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2"/>
  </bookViews>
  <sheets>
    <sheet name="ОКБ" sheetId="1" r:id="rId1"/>
    <sheet name="ОПЦ" sheetId="2" r:id="rId2"/>
    <sheet name="ЛООСП" sheetId="3" r:id="rId3"/>
  </sheets>
  <definedNames>
    <definedName name="_xlnm.Print_Titles" localSheetId="2">ЛООСП!$10:$11</definedName>
    <definedName name="_xlnm.Print_Titles" localSheetId="0">ОКБ!$10:$11</definedName>
    <definedName name="_xlnm.Print_Titles" localSheetId="1">ОПЦ!$10:$11</definedName>
    <definedName name="_xlnm.Print_Area" localSheetId="2">ЛООСП!$A$1:$C$239</definedName>
    <definedName name="_xlnm.Print_Area" localSheetId="0">ОКБ!$A$1:$C$239</definedName>
    <definedName name="_xlnm.Print_Area" localSheetId="1">ОПЦ!$A$1:$C$239</definedName>
  </definedNames>
  <calcPr calcId="145621"/>
</workbook>
</file>

<file path=xl/calcChain.xml><?xml version="1.0" encoding="utf-8"?>
<calcChain xmlns="http://schemas.openxmlformats.org/spreadsheetml/2006/main">
  <c r="C241" i="1" l="1"/>
  <c r="B241" i="1"/>
  <c r="C199" i="1"/>
  <c r="B199" i="1"/>
  <c r="C164" i="1"/>
  <c r="B164" i="1"/>
  <c r="C163" i="1"/>
  <c r="C165" i="1" s="1"/>
  <c r="B163" i="1"/>
  <c r="B165" i="1" s="1"/>
  <c r="C123" i="1"/>
  <c r="B123" i="1"/>
  <c r="C90" i="1"/>
  <c r="B90" i="1"/>
  <c r="C89" i="1"/>
  <c r="C91" i="1" s="1"/>
  <c r="B89" i="1"/>
  <c r="B91" i="1" s="1"/>
  <c r="E49" i="1"/>
  <c r="C49" i="1"/>
  <c r="B49" i="1"/>
  <c r="C202" i="1" l="1"/>
</calcChain>
</file>

<file path=xl/sharedStrings.xml><?xml version="1.0" encoding="utf-8"?>
<sst xmlns="http://schemas.openxmlformats.org/spreadsheetml/2006/main" count="723" uniqueCount="83">
  <si>
    <t>УТВЕРЖДЕНО</t>
  </si>
  <si>
    <t>Протоколом заседания комиссии</t>
  </si>
  <si>
    <t>по разработке ТП ОМС от 21.11.2019 № 126</t>
  </si>
  <si>
    <t xml:space="preserve">ОБЪЕМЫ МЕДИЦИНСКОЙ ПОМОЩИ </t>
  </si>
  <si>
    <t>ГУЗ "Липецкая областная клиническая больница"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</si>
  <si>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</si>
  <si>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</si>
  <si>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2019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</si>
  <si>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</si>
  <si>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</si>
  <si>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</si>
  <si>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условиях***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</si>
  <si>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</si>
  <si>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</si>
  <si>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</si>
  <si>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</si>
  <si>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</si>
  <si>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</si>
  <si>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</si>
  <si>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</si>
  <si>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</si>
  <si>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</si>
  <si>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</si>
  <si>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</si>
  <si>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</si>
  <si>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</si>
  <si>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</si>
  <si>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</si>
  <si>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</si>
  <si>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</si>
  <si>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</si>
  <si>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</si>
  <si>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</si>
  <si>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</si>
  <si>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</si>
  <si>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</si>
  <si>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</si>
  <si>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</si>
  <si>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</si>
  <si>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</si>
  <si>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</si>
  <si>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</si>
  <si>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</si>
  <si>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</si>
  <si>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</si>
  <si>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</si>
  <si>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</si>
  <si>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</si>
  <si>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</si>
  <si>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</si>
  <si>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 *,**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</si>
  <si>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</si>
  <si>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</si>
  <si>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</si>
  <si>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</si>
  <si>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</si>
  <si>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</si>
  <si>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</si>
  <si>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</si>
  <si>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</si>
  <si>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</si>
  <si>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</si>
  <si>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</si>
  <si>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</si>
  <si>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</si>
  <si>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</si>
  <si>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</si>
  <si>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</si>
  <si>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</si>
  <si>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Психология</t>
  </si>
  <si>
    <t>Патолого-анатомическая служба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</si>
  <si>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</si>
  <si>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</si>
  <si>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</si>
  <si>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</si>
  <si>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</si>
  <si>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</si>
  <si>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* в т.ч.диспансеризация</t>
  </si>
  <si>
    <t>** в т.ч.проф.мед.осмотры</t>
  </si>
  <si>
    <t>*** в том числе ВМП в стационаре</t>
  </si>
  <si>
    <t>Итого ВМП</t>
  </si>
  <si>
    <t>ГУЗ "Липецкий областной перинатальный центр"</t>
  </si>
  <si>
    <t>ГУЗ «Липецкая областная станция скорой медицинской помощи и медицины катастроф»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</si>
</sst>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1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3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3" fontId="1" fillId="0" borderId="0" xfId="1" applyNumberFormat="1" applyFont="1" applyFill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3" fontId="4" fillId="0" borderId="0" xfId="1" applyNumberFormat="1" applyFont="1" applyFill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vertical="center" wrapText="1"/>
    </xf>
    <xf numFmtId="0" fontId="1" fillId="0" borderId="7" xfId="1" applyFont="1" applyFill="1" applyBorder="1" applyAlignment="1">
      <alignment vertical="center" wrapText="1"/>
    </xf>
    <xf numFmtId="0" fontId="1" fillId="3" borderId="2" xfId="1" applyFont="1" applyFill="1" applyBorder="1" applyAlignment="1">
      <alignment horizontal="left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4" fontId="5" fillId="3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9" fillId="2" borderId="8" xfId="1" applyNumberFormat="1" applyFont="1" applyFill="1" applyBorder="1" applyAlignment="1">
      <alignment horizontal="center" vertical="center" wrapText="1"/>
    </xf>
    <xf numFmtId="0" fontId="1" fillId="4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41"/>
  <sheetViews>
    <sheetView zoomScaleSheetLayoutView="100" workbookViewId="0">
      <selection activeCell="I15" sqref="I15"/>
    </sheetView>
  </sheetViews>
  <sheetFormatPr defaultColWidth="9.140625" defaultRowHeight="15" x14ac:dyDescent="0.25"/>
  <cols>
    <col min="1" max="1" width="61" style="1" customWidth="1"/>
    <col min="2" max="2" width="15.42578125" style="36" customWidth="1"/>
    <col min="3" max="3" width="15.7109375" style="1" customWidth="1"/>
    <col min="4" max="16384" width="9.140625" style="1"/>
  </cols>
  <sheetData>
    <row r="1" spans="1:3" x14ac:dyDescent="0.25">
      <c r="A1" s="40" t="s">
        <v>0</v>
      </c>
      <c r="B1" s="40"/>
      <c r="C1" s="40"/>
    </row>
    <row r="2" spans="1:3" x14ac:dyDescent="0.25">
      <c r="A2" s="40" t="s">
        <v>1</v>
      </c>
      <c r="B2" s="40"/>
      <c r="C2" s="40"/>
    </row>
    <row r="3" spans="1:3" x14ac:dyDescent="0.25">
      <c r="A3" s="41" t="s">
        <v>2</v>
      </c>
      <c r="B3" s="41"/>
      <c r="C3" s="41"/>
    </row>
    <row r="4" spans="1:3" x14ac:dyDescent="0.25">
      <c r="A4" s="39" t="s">
        <v>3</v>
      </c>
      <c r="B4" s="39"/>
      <c r="C4" s="39"/>
    </row>
    <row r="5" spans="1:3" x14ac:dyDescent="0.25">
      <c r="A5" s="42" t="s">
        <v>4</v>
      </c>
      <c r="B5" s="42"/>
      <c r="C5" s="42"/>
    </row>
    <row r="6" spans="1:3" x14ac:dyDescent="0.25">
      <c r="A6" s="39" t="s">
        <v>5</v>
      </c>
      <c r="B6" s="39"/>
      <c r="C6" s="39"/>
    </row>
    <row r="7" spans="1:3" x14ac:dyDescent="0.25">
      <c r="A7" s="39" t="s">
        <v>6</v>
      </c>
      <c r="B7" s="39"/>
      <c r="C7" s="39"/>
    </row>
    <row r="8" spans="1:3" x14ac:dyDescent="0.25">
      <c r="A8" s="39" t="s">
        <v>7</v>
      </c>
      <c r="B8" s="39"/>
      <c r="C8" s="39"/>
    </row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x14ac:dyDescent="0.25">
      <c r="A12" s="37" t="s">
        <v>11</v>
      </c>
      <c r="B12" s="37"/>
      <c r="C12" s="37"/>
    </row>
    <row r="13" spans="1:3" x14ac:dyDescent="0.25">
      <c r="A13" s="4" t="s">
        <v>12</v>
      </c>
      <c r="B13" s="3">
        <v>908</v>
      </c>
      <c r="C13" s="5">
        <v>109054.9</v>
      </c>
    </row>
    <row r="14" spans="1:3" s="6" customFormat="1" x14ac:dyDescent="0.25">
      <c r="A14" s="4" t="s">
        <v>13</v>
      </c>
      <c r="B14" s="3">
        <v>1400</v>
      </c>
      <c r="C14" s="5">
        <v>143890.9</v>
      </c>
    </row>
    <row r="15" spans="1:3" x14ac:dyDescent="0.25">
      <c r="A15" s="4" t="s">
        <v>14</v>
      </c>
      <c r="B15" s="3">
        <v>977</v>
      </c>
      <c r="C15" s="5">
        <v>40563.800000000003</v>
      </c>
    </row>
    <row r="16" spans="1:3" hidden="1" x14ac:dyDescent="0.25">
      <c r="A16" s="4" t="s">
        <v>15</v>
      </c>
      <c r="B16" s="3"/>
      <c r="C16" s="5"/>
    </row>
    <row r="17" spans="1:3" x14ac:dyDescent="0.25">
      <c r="A17" s="4" t="s">
        <v>16</v>
      </c>
      <c r="B17" s="3">
        <v>881</v>
      </c>
      <c r="C17" s="5">
        <v>20358</v>
      </c>
    </row>
    <row r="18" spans="1:3" x14ac:dyDescent="0.25">
      <c r="A18" s="4" t="s">
        <v>17</v>
      </c>
      <c r="B18" s="3">
        <v>778</v>
      </c>
      <c r="C18" s="5">
        <v>20266.099999999999</v>
      </c>
    </row>
    <row r="19" spans="1:3" x14ac:dyDescent="0.25">
      <c r="A19" s="4" t="s">
        <v>18</v>
      </c>
      <c r="B19" s="3">
        <v>848</v>
      </c>
      <c r="C19" s="5">
        <v>32157.599999999999</v>
      </c>
    </row>
    <row r="20" spans="1:3" x14ac:dyDescent="0.25">
      <c r="A20" s="4" t="s">
        <v>19</v>
      </c>
      <c r="B20" s="3">
        <v>974</v>
      </c>
      <c r="C20" s="5">
        <v>50484.800000000003</v>
      </c>
    </row>
    <row r="21" spans="1:3" hidden="1" x14ac:dyDescent="0.25">
      <c r="A21" s="4" t="s">
        <v>20</v>
      </c>
      <c r="B21" s="3">
        <v>0</v>
      </c>
      <c r="C21" s="5">
        <v>0</v>
      </c>
    </row>
    <row r="22" spans="1:3" x14ac:dyDescent="0.25">
      <c r="A22" s="4" t="s">
        <v>21</v>
      </c>
      <c r="B22" s="3">
        <v>94</v>
      </c>
      <c r="C22" s="5">
        <v>2578.4</v>
      </c>
    </row>
    <row r="23" spans="1:3" ht="16.5" hidden="1" customHeight="1" x14ac:dyDescent="0.25">
      <c r="A23" s="4" t="s">
        <v>22</v>
      </c>
      <c r="B23" s="3">
        <v>0</v>
      </c>
      <c r="C23" s="5">
        <v>0</v>
      </c>
    </row>
    <row r="24" spans="1:3" hidden="1" x14ac:dyDescent="0.25">
      <c r="A24" s="4" t="s">
        <v>23</v>
      </c>
      <c r="B24" s="3">
        <v>0</v>
      </c>
      <c r="C24" s="5">
        <v>0</v>
      </c>
    </row>
    <row r="25" spans="1:3" hidden="1" x14ac:dyDescent="0.25">
      <c r="A25" s="4" t="s">
        <v>24</v>
      </c>
      <c r="B25" s="3">
        <v>0</v>
      </c>
      <c r="C25" s="5">
        <v>0</v>
      </c>
    </row>
    <row r="26" spans="1:3" x14ac:dyDescent="0.25">
      <c r="A26" s="4" t="s">
        <v>25</v>
      </c>
      <c r="B26" s="3">
        <v>859</v>
      </c>
      <c r="C26" s="5">
        <v>24108.2</v>
      </c>
    </row>
    <row r="27" spans="1:3" x14ac:dyDescent="0.25">
      <c r="A27" s="4" t="s">
        <v>26</v>
      </c>
      <c r="B27" s="3">
        <v>530</v>
      </c>
      <c r="C27" s="5">
        <v>25214.2</v>
      </c>
    </row>
    <row r="28" spans="1:3" x14ac:dyDescent="0.25">
      <c r="A28" s="4" t="s">
        <v>27</v>
      </c>
      <c r="B28" s="3">
        <v>1438</v>
      </c>
      <c r="C28" s="5">
        <v>50615</v>
      </c>
    </row>
    <row r="29" spans="1:3" s="6" customFormat="1" x14ac:dyDescent="0.25">
      <c r="A29" s="4" t="s">
        <v>28</v>
      </c>
      <c r="B29" s="3">
        <v>1056</v>
      </c>
      <c r="C29" s="5">
        <v>66002.600000000006</v>
      </c>
    </row>
    <row r="30" spans="1:3" hidden="1" x14ac:dyDescent="0.25">
      <c r="A30" s="4" t="s">
        <v>29</v>
      </c>
      <c r="B30" s="3">
        <v>0</v>
      </c>
      <c r="C30" s="5">
        <v>0</v>
      </c>
    </row>
    <row r="31" spans="1:3" hidden="1" x14ac:dyDescent="0.25">
      <c r="A31" s="4" t="s">
        <v>30</v>
      </c>
      <c r="B31" s="3">
        <v>0</v>
      </c>
      <c r="C31" s="5">
        <v>0</v>
      </c>
    </row>
    <row r="32" spans="1:3" x14ac:dyDescent="0.25">
      <c r="A32" s="4" t="s">
        <v>31</v>
      </c>
      <c r="B32" s="3">
        <v>484</v>
      </c>
      <c r="C32" s="5">
        <v>23729.599999999999</v>
      </c>
    </row>
    <row r="33" spans="1:3" x14ac:dyDescent="0.25">
      <c r="A33" s="4" t="s">
        <v>32</v>
      </c>
      <c r="B33" s="3">
        <v>1281</v>
      </c>
      <c r="C33" s="5">
        <v>42871.9</v>
      </c>
    </row>
    <row r="34" spans="1:3" hidden="1" x14ac:dyDescent="0.25">
      <c r="A34" s="4" t="s">
        <v>33</v>
      </c>
      <c r="B34" s="3">
        <v>0</v>
      </c>
      <c r="C34" s="5">
        <v>0</v>
      </c>
    </row>
    <row r="35" spans="1:3" s="6" customFormat="1" x14ac:dyDescent="0.25">
      <c r="A35" s="4" t="s">
        <v>34</v>
      </c>
      <c r="B35" s="3">
        <v>1219</v>
      </c>
      <c r="C35" s="5">
        <v>66089.899999999994</v>
      </c>
    </row>
    <row r="36" spans="1:3" x14ac:dyDescent="0.25">
      <c r="A36" s="4" t="s">
        <v>35</v>
      </c>
      <c r="B36" s="3">
        <v>1758</v>
      </c>
      <c r="C36" s="5">
        <v>68003.5</v>
      </c>
    </row>
    <row r="37" spans="1:3" hidden="1" x14ac:dyDescent="0.25">
      <c r="A37" s="4" t="s">
        <v>36</v>
      </c>
      <c r="B37" s="3">
        <v>0</v>
      </c>
      <c r="C37" s="5">
        <v>0</v>
      </c>
    </row>
    <row r="38" spans="1:3" x14ac:dyDescent="0.25">
      <c r="A38" s="4" t="s">
        <v>37</v>
      </c>
      <c r="B38" s="3">
        <v>1915</v>
      </c>
      <c r="C38" s="5">
        <v>39523.199999999997</v>
      </c>
    </row>
    <row r="39" spans="1:3" x14ac:dyDescent="0.25">
      <c r="A39" s="4" t="s">
        <v>38</v>
      </c>
      <c r="B39" s="3">
        <v>1175</v>
      </c>
      <c r="C39" s="5">
        <v>28864.400000000001</v>
      </c>
    </row>
    <row r="40" spans="1:3" hidden="1" x14ac:dyDescent="0.25">
      <c r="A40" s="4" t="s">
        <v>39</v>
      </c>
      <c r="B40" s="3">
        <v>0</v>
      </c>
      <c r="C40" s="5">
        <v>0</v>
      </c>
    </row>
    <row r="41" spans="1:3" x14ac:dyDescent="0.25">
      <c r="A41" s="4" t="s">
        <v>40</v>
      </c>
      <c r="B41" s="3">
        <v>864</v>
      </c>
      <c r="C41" s="5">
        <v>35104.699999999997</v>
      </c>
    </row>
    <row r="42" spans="1:3" s="6" customFormat="1" ht="30" x14ac:dyDescent="0.25">
      <c r="A42" s="4" t="s">
        <v>41</v>
      </c>
      <c r="B42" s="3">
        <v>1400</v>
      </c>
      <c r="C42" s="5">
        <v>56888.4</v>
      </c>
    </row>
    <row r="43" spans="1:3" ht="13.5" hidden="1" customHeight="1" x14ac:dyDescent="0.25">
      <c r="A43" s="4" t="s">
        <v>42</v>
      </c>
      <c r="B43" s="3">
        <v>0</v>
      </c>
      <c r="C43" s="5">
        <v>0</v>
      </c>
    </row>
    <row r="44" spans="1:3" hidden="1" x14ac:dyDescent="0.25">
      <c r="A44" s="4" t="s">
        <v>43</v>
      </c>
      <c r="B44" s="3">
        <v>0</v>
      </c>
      <c r="C44" s="5">
        <v>0</v>
      </c>
    </row>
    <row r="45" spans="1:3" hidden="1" x14ac:dyDescent="0.25">
      <c r="A45" s="4" t="s">
        <v>44</v>
      </c>
      <c r="B45" s="3">
        <v>0</v>
      </c>
      <c r="C45" s="5">
        <v>0</v>
      </c>
    </row>
    <row r="46" spans="1:3" ht="30" hidden="1" x14ac:dyDescent="0.25">
      <c r="A46" s="4" t="s">
        <v>45</v>
      </c>
      <c r="B46" s="3">
        <v>0</v>
      </c>
      <c r="C46" s="5">
        <v>0</v>
      </c>
    </row>
    <row r="47" spans="1:3" x14ac:dyDescent="0.25">
      <c r="A47" s="4" t="s">
        <v>46</v>
      </c>
      <c r="B47" s="3">
        <v>435</v>
      </c>
      <c r="C47" s="5">
        <v>5854.2</v>
      </c>
    </row>
    <row r="48" spans="1:3" hidden="1" x14ac:dyDescent="0.25">
      <c r="A48" s="4" t="s">
        <v>47</v>
      </c>
      <c r="B48" s="3">
        <v>0</v>
      </c>
      <c r="C48" s="5">
        <v>0</v>
      </c>
    </row>
    <row r="49" spans="1:5" x14ac:dyDescent="0.25">
      <c r="A49" s="7" t="s">
        <v>48</v>
      </c>
      <c r="B49" s="8">
        <f>SUM(B13:B48)</f>
        <v>21274</v>
      </c>
      <c r="C49" s="9">
        <f>SUM(C13:C48)</f>
        <v>952224.29999999993</v>
      </c>
      <c r="E49" s="10">
        <f>C49-C241</f>
        <v>695125.49999999988</v>
      </c>
    </row>
    <row r="50" spans="1:5" x14ac:dyDescent="0.25">
      <c r="A50" s="37" t="s">
        <v>49</v>
      </c>
      <c r="B50" s="37"/>
      <c r="C50" s="37"/>
    </row>
    <row r="51" spans="1:5" ht="15.75" hidden="1" customHeight="1" x14ac:dyDescent="0.25">
      <c r="A51" s="37" t="s">
        <v>50</v>
      </c>
      <c r="B51" s="37"/>
      <c r="C51" s="37"/>
    </row>
    <row r="52" spans="1:5" hidden="1" x14ac:dyDescent="0.25">
      <c r="A52" s="11" t="s">
        <v>37</v>
      </c>
      <c r="B52" s="3"/>
      <c r="C52" s="5"/>
    </row>
    <row r="53" spans="1:5" hidden="1" x14ac:dyDescent="0.25">
      <c r="A53" s="11" t="s">
        <v>21</v>
      </c>
      <c r="B53" s="3"/>
      <c r="C53" s="5"/>
    </row>
    <row r="54" spans="1:5" hidden="1" x14ac:dyDescent="0.25">
      <c r="A54" s="11" t="s">
        <v>16</v>
      </c>
      <c r="B54" s="3"/>
      <c r="C54" s="5"/>
    </row>
    <row r="55" spans="1:5" hidden="1" x14ac:dyDescent="0.25">
      <c r="A55" s="11" t="s">
        <v>20</v>
      </c>
      <c r="B55" s="3"/>
      <c r="C55" s="5"/>
    </row>
    <row r="56" spans="1:5" hidden="1" x14ac:dyDescent="0.25">
      <c r="A56" s="11" t="s">
        <v>15</v>
      </c>
      <c r="B56" s="3"/>
      <c r="C56" s="5"/>
    </row>
    <row r="57" spans="1:5" hidden="1" x14ac:dyDescent="0.25">
      <c r="A57" s="11" t="s">
        <v>51</v>
      </c>
      <c r="B57" s="3"/>
      <c r="C57" s="5"/>
    </row>
    <row r="58" spans="1:5" hidden="1" x14ac:dyDescent="0.25">
      <c r="A58" s="11" t="s">
        <v>43</v>
      </c>
      <c r="B58" s="3"/>
      <c r="C58" s="5"/>
    </row>
    <row r="59" spans="1:5" hidden="1" x14ac:dyDescent="0.25">
      <c r="A59" s="11" t="s">
        <v>12</v>
      </c>
      <c r="B59" s="3"/>
      <c r="C59" s="5"/>
    </row>
    <row r="60" spans="1:5" hidden="1" x14ac:dyDescent="0.25">
      <c r="A60" s="11" t="s">
        <v>32</v>
      </c>
      <c r="B60" s="3"/>
      <c r="C60" s="5"/>
    </row>
    <row r="61" spans="1:5" hidden="1" x14ac:dyDescent="0.25">
      <c r="A61" s="11" t="s">
        <v>47</v>
      </c>
      <c r="B61" s="3"/>
      <c r="C61" s="5"/>
    </row>
    <row r="62" spans="1:5" hidden="1" x14ac:dyDescent="0.25">
      <c r="A62" s="11" t="s">
        <v>40</v>
      </c>
      <c r="B62" s="3"/>
      <c r="C62" s="5"/>
    </row>
    <row r="63" spans="1:5" hidden="1" x14ac:dyDescent="0.25">
      <c r="A63" s="11" t="s">
        <v>28</v>
      </c>
      <c r="B63" s="3"/>
      <c r="C63" s="5"/>
    </row>
    <row r="64" spans="1:5" hidden="1" x14ac:dyDescent="0.25">
      <c r="A64" s="11" t="s">
        <v>24</v>
      </c>
      <c r="B64" s="3"/>
      <c r="C64" s="5"/>
    </row>
    <row r="65" spans="1:3" hidden="1" x14ac:dyDescent="0.25">
      <c r="A65" s="11" t="s">
        <v>19</v>
      </c>
      <c r="B65" s="3"/>
      <c r="C65" s="5"/>
    </row>
    <row r="66" spans="1:3" hidden="1" x14ac:dyDescent="0.25">
      <c r="A66" s="11" t="s">
        <v>52</v>
      </c>
      <c r="B66" s="3"/>
      <c r="C66" s="5"/>
    </row>
    <row r="67" spans="1:3" hidden="1" x14ac:dyDescent="0.25">
      <c r="A67" s="11" t="s">
        <v>38</v>
      </c>
      <c r="B67" s="3"/>
      <c r="C67" s="5"/>
    </row>
    <row r="68" spans="1:3" hidden="1" x14ac:dyDescent="0.25">
      <c r="A68" s="11" t="s">
        <v>39</v>
      </c>
      <c r="B68" s="3"/>
      <c r="C68" s="5"/>
    </row>
    <row r="69" spans="1:3" hidden="1" x14ac:dyDescent="0.25">
      <c r="A69" s="11" t="s">
        <v>22</v>
      </c>
      <c r="B69" s="3"/>
      <c r="C69" s="5"/>
    </row>
    <row r="70" spans="1:3" hidden="1" x14ac:dyDescent="0.25">
      <c r="A70" s="11" t="s">
        <v>17</v>
      </c>
      <c r="B70" s="3"/>
      <c r="C70" s="5"/>
    </row>
    <row r="71" spans="1:3" hidden="1" x14ac:dyDescent="0.25">
      <c r="A71" s="11" t="s">
        <v>14</v>
      </c>
      <c r="B71" s="3"/>
      <c r="C71" s="5"/>
    </row>
    <row r="72" spans="1:3" hidden="1" x14ac:dyDescent="0.25">
      <c r="A72" s="11" t="s">
        <v>53</v>
      </c>
      <c r="B72" s="3"/>
      <c r="C72" s="5"/>
    </row>
    <row r="73" spans="1:3" hidden="1" x14ac:dyDescent="0.25">
      <c r="A73" s="11" t="s">
        <v>23</v>
      </c>
      <c r="B73" s="3"/>
      <c r="C73" s="5"/>
    </row>
    <row r="74" spans="1:3" hidden="1" x14ac:dyDescent="0.25">
      <c r="A74" s="11" t="s">
        <v>46</v>
      </c>
      <c r="B74" s="3"/>
      <c r="C74" s="5"/>
    </row>
    <row r="75" spans="1:3" hidden="1" x14ac:dyDescent="0.25">
      <c r="A75" s="11" t="s">
        <v>31</v>
      </c>
      <c r="B75" s="3"/>
      <c r="C75" s="5"/>
    </row>
    <row r="76" spans="1:3" hidden="1" x14ac:dyDescent="0.25">
      <c r="A76" s="11" t="s">
        <v>54</v>
      </c>
      <c r="B76" s="3"/>
      <c r="C76" s="5"/>
    </row>
    <row r="77" spans="1:3" hidden="1" x14ac:dyDescent="0.25">
      <c r="A77" s="11" t="s">
        <v>55</v>
      </c>
      <c r="B77" s="3"/>
      <c r="C77" s="5"/>
    </row>
    <row r="78" spans="1:3" hidden="1" x14ac:dyDescent="0.25">
      <c r="A78" s="11" t="s">
        <v>56</v>
      </c>
      <c r="B78" s="3"/>
      <c r="C78" s="5"/>
    </row>
    <row r="79" spans="1:3" hidden="1" x14ac:dyDescent="0.25">
      <c r="A79" s="11" t="s">
        <v>29</v>
      </c>
      <c r="B79" s="3"/>
      <c r="C79" s="5"/>
    </row>
    <row r="80" spans="1:3" hidden="1" x14ac:dyDescent="0.25">
      <c r="A80" s="11" t="s">
        <v>57</v>
      </c>
      <c r="B80" s="3"/>
      <c r="C80" s="5"/>
    </row>
    <row r="81" spans="1:3" hidden="1" x14ac:dyDescent="0.25">
      <c r="A81" s="11" t="s">
        <v>18</v>
      </c>
      <c r="B81" s="3"/>
      <c r="C81" s="5"/>
    </row>
    <row r="82" spans="1:3" hidden="1" x14ac:dyDescent="0.25">
      <c r="A82" s="12" t="s">
        <v>58</v>
      </c>
      <c r="B82" s="3"/>
      <c r="C82" s="5"/>
    </row>
    <row r="83" spans="1:3" hidden="1" x14ac:dyDescent="0.25">
      <c r="A83" s="12" t="s">
        <v>59</v>
      </c>
      <c r="B83" s="3"/>
      <c r="C83" s="5"/>
    </row>
    <row r="84" spans="1:3" hidden="1" x14ac:dyDescent="0.25">
      <c r="A84" s="12" t="s">
        <v>60</v>
      </c>
      <c r="B84" s="3"/>
      <c r="C84" s="5"/>
    </row>
    <row r="85" spans="1:3" hidden="1" x14ac:dyDescent="0.25">
      <c r="A85" s="12" t="s">
        <v>61</v>
      </c>
      <c r="B85" s="3"/>
      <c r="C85" s="5"/>
    </row>
    <row r="86" spans="1:3" hidden="1" x14ac:dyDescent="0.25">
      <c r="A86" s="12" t="s">
        <v>62</v>
      </c>
      <c r="B86" s="3"/>
      <c r="C86" s="5"/>
    </row>
    <row r="87" spans="1:3" hidden="1" x14ac:dyDescent="0.25">
      <c r="A87" s="12" t="s">
        <v>63</v>
      </c>
      <c r="B87" s="3"/>
      <c r="C87" s="5"/>
    </row>
    <row r="88" spans="1:3" s="13" customFormat="1" hidden="1" x14ac:dyDescent="0.25">
      <c r="A88" s="12" t="s">
        <v>64</v>
      </c>
      <c r="B88" s="3"/>
      <c r="C88" s="5"/>
    </row>
    <row r="89" spans="1:3" s="13" customFormat="1" hidden="1" x14ac:dyDescent="0.25">
      <c r="A89" s="7" t="s">
        <v>65</v>
      </c>
      <c r="B89" s="8">
        <f>SUM(B52:B81)</f>
        <v>0</v>
      </c>
      <c r="C89" s="9">
        <f t="shared" ref="C89" si="0">SUM(C52:C81)</f>
        <v>0</v>
      </c>
    </row>
    <row r="90" spans="1:3" hidden="1" x14ac:dyDescent="0.25">
      <c r="A90" s="14" t="s">
        <v>66</v>
      </c>
      <c r="B90" s="15">
        <f>SUM(B82:B88)</f>
        <v>0</v>
      </c>
      <c r="C90" s="16">
        <f t="shared" ref="C90" si="1">SUM(C82:C88)</f>
        <v>0</v>
      </c>
    </row>
    <row r="91" spans="1:3" hidden="1" x14ac:dyDescent="0.25">
      <c r="A91" s="7" t="s">
        <v>48</v>
      </c>
      <c r="B91" s="8">
        <f>B89+B90</f>
        <v>0</v>
      </c>
      <c r="C91" s="9">
        <f t="shared" ref="C91" si="2">C89+C90</f>
        <v>0</v>
      </c>
    </row>
    <row r="92" spans="1:3" x14ac:dyDescent="0.25">
      <c r="A92" s="37" t="s">
        <v>67</v>
      </c>
      <c r="B92" s="37"/>
      <c r="C92" s="37"/>
    </row>
    <row r="93" spans="1:3" x14ac:dyDescent="0.25">
      <c r="A93" s="11" t="s">
        <v>37</v>
      </c>
      <c r="B93" s="3">
        <v>223</v>
      </c>
      <c r="C93" s="5">
        <v>71.7</v>
      </c>
    </row>
    <row r="94" spans="1:3" x14ac:dyDescent="0.25">
      <c r="A94" s="11" t="s">
        <v>21</v>
      </c>
      <c r="B94" s="3">
        <v>1</v>
      </c>
      <c r="C94" s="5">
        <v>0.4</v>
      </c>
    </row>
    <row r="95" spans="1:3" x14ac:dyDescent="0.25">
      <c r="A95" s="11" t="s">
        <v>16</v>
      </c>
      <c r="B95" s="3">
        <v>7</v>
      </c>
      <c r="C95" s="5">
        <v>2.1</v>
      </c>
    </row>
    <row r="96" spans="1:3" ht="12.75" hidden="1" customHeight="1" x14ac:dyDescent="0.25">
      <c r="A96" s="11" t="s">
        <v>20</v>
      </c>
      <c r="B96" s="3"/>
      <c r="C96" s="5">
        <v>0</v>
      </c>
    </row>
    <row r="97" spans="1:3" hidden="1" x14ac:dyDescent="0.25">
      <c r="A97" s="11" t="s">
        <v>15</v>
      </c>
      <c r="B97" s="3"/>
      <c r="C97" s="5">
        <v>0</v>
      </c>
    </row>
    <row r="98" spans="1:3" hidden="1" x14ac:dyDescent="0.25">
      <c r="A98" s="11" t="s">
        <v>51</v>
      </c>
      <c r="B98" s="3"/>
      <c r="C98" s="5">
        <v>0</v>
      </c>
    </row>
    <row r="99" spans="1:3" hidden="1" x14ac:dyDescent="0.25">
      <c r="A99" s="11" t="s">
        <v>43</v>
      </c>
      <c r="B99" s="3"/>
      <c r="C99" s="5">
        <v>0</v>
      </c>
    </row>
    <row r="100" spans="1:3" x14ac:dyDescent="0.25">
      <c r="A100" s="11" t="s">
        <v>12</v>
      </c>
      <c r="B100" s="3">
        <v>618</v>
      </c>
      <c r="C100" s="5">
        <v>198.6</v>
      </c>
    </row>
    <row r="101" spans="1:3" x14ac:dyDescent="0.25">
      <c r="A101" s="11" t="s">
        <v>32</v>
      </c>
      <c r="B101" s="2">
        <v>516</v>
      </c>
      <c r="C101" s="2">
        <v>165.9</v>
      </c>
    </row>
    <row r="102" spans="1:3" hidden="1" x14ac:dyDescent="0.25">
      <c r="A102" s="11" t="s">
        <v>47</v>
      </c>
      <c r="B102" s="3"/>
      <c r="C102" s="5">
        <v>0</v>
      </c>
    </row>
    <row r="103" spans="1:3" x14ac:dyDescent="0.25">
      <c r="A103" s="11" t="s">
        <v>40</v>
      </c>
      <c r="B103" s="3">
        <v>950</v>
      </c>
      <c r="C103" s="5">
        <v>306</v>
      </c>
    </row>
    <row r="104" spans="1:3" x14ac:dyDescent="0.25">
      <c r="A104" s="11" t="s">
        <v>28</v>
      </c>
      <c r="B104" s="3">
        <v>139</v>
      </c>
      <c r="C104" s="5">
        <v>44.5</v>
      </c>
    </row>
    <row r="105" spans="1:3" hidden="1" x14ac:dyDescent="0.25">
      <c r="A105" s="11" t="s">
        <v>24</v>
      </c>
      <c r="B105" s="3"/>
      <c r="C105" s="5">
        <v>0</v>
      </c>
    </row>
    <row r="106" spans="1:3" x14ac:dyDescent="0.25">
      <c r="A106" s="11" t="s">
        <v>19</v>
      </c>
      <c r="B106" s="3">
        <v>1</v>
      </c>
      <c r="C106" s="5">
        <v>0.4</v>
      </c>
    </row>
    <row r="107" spans="1:3" hidden="1" x14ac:dyDescent="0.25">
      <c r="A107" s="11" t="s">
        <v>52</v>
      </c>
      <c r="B107" s="3"/>
      <c r="C107" s="5">
        <v>0</v>
      </c>
    </row>
    <row r="108" spans="1:3" x14ac:dyDescent="0.25">
      <c r="A108" s="11" t="s">
        <v>38</v>
      </c>
      <c r="B108" s="3">
        <v>426</v>
      </c>
      <c r="C108" s="5">
        <v>137.1</v>
      </c>
    </row>
    <row r="109" spans="1:3" hidden="1" x14ac:dyDescent="0.25">
      <c r="A109" s="11" t="s">
        <v>39</v>
      </c>
      <c r="B109" s="3">
        <v>0</v>
      </c>
      <c r="C109" s="5">
        <v>0</v>
      </c>
    </row>
    <row r="110" spans="1:3" hidden="1" x14ac:dyDescent="0.25">
      <c r="A110" s="11" t="s">
        <v>22</v>
      </c>
      <c r="B110" s="3"/>
      <c r="C110" s="5">
        <v>0</v>
      </c>
    </row>
    <row r="111" spans="1:3" x14ac:dyDescent="0.25">
      <c r="A111" s="11" t="s">
        <v>17</v>
      </c>
      <c r="B111" s="3">
        <v>24</v>
      </c>
      <c r="C111" s="5">
        <v>7.6</v>
      </c>
    </row>
    <row r="112" spans="1:3" x14ac:dyDescent="0.25">
      <c r="A112" s="11" t="s">
        <v>14</v>
      </c>
      <c r="B112" s="3">
        <v>13</v>
      </c>
      <c r="C112" s="5">
        <v>4.2</v>
      </c>
    </row>
    <row r="113" spans="1:3" x14ac:dyDescent="0.25">
      <c r="A113" s="11" t="s">
        <v>53</v>
      </c>
      <c r="B113" s="3">
        <v>861</v>
      </c>
      <c r="C113" s="5">
        <v>276.60000000000002</v>
      </c>
    </row>
    <row r="114" spans="1:3" x14ac:dyDescent="0.25">
      <c r="A114" s="11" t="s">
        <v>23</v>
      </c>
      <c r="B114" s="3">
        <v>380</v>
      </c>
      <c r="C114" s="5">
        <v>122.2</v>
      </c>
    </row>
    <row r="115" spans="1:3" hidden="1" x14ac:dyDescent="0.25">
      <c r="A115" s="11" t="s">
        <v>46</v>
      </c>
      <c r="B115" s="3"/>
      <c r="C115" s="5">
        <v>0</v>
      </c>
    </row>
    <row r="116" spans="1:3" x14ac:dyDescent="0.25">
      <c r="A116" s="11" t="s">
        <v>31</v>
      </c>
      <c r="B116" s="3">
        <v>91</v>
      </c>
      <c r="C116" s="5">
        <v>29.3</v>
      </c>
    </row>
    <row r="117" spans="1:3" x14ac:dyDescent="0.25">
      <c r="A117" s="11" t="s">
        <v>54</v>
      </c>
      <c r="B117" s="3">
        <v>205</v>
      </c>
      <c r="C117" s="5">
        <v>65.8</v>
      </c>
    </row>
    <row r="118" spans="1:3" x14ac:dyDescent="0.25">
      <c r="A118" s="11" t="s">
        <v>55</v>
      </c>
      <c r="B118" s="3">
        <v>700</v>
      </c>
      <c r="C118" s="5">
        <v>224.9</v>
      </c>
    </row>
    <row r="119" spans="1:3" x14ac:dyDescent="0.25">
      <c r="A119" s="11" t="s">
        <v>56</v>
      </c>
      <c r="B119" s="3">
        <v>321</v>
      </c>
      <c r="C119" s="5">
        <v>103.1</v>
      </c>
    </row>
    <row r="120" spans="1:3" ht="13.5" hidden="1" customHeight="1" x14ac:dyDescent="0.25">
      <c r="A120" s="11" t="s">
        <v>29</v>
      </c>
      <c r="B120" s="3"/>
      <c r="C120" s="5">
        <v>0</v>
      </c>
    </row>
    <row r="121" spans="1:3" hidden="1" x14ac:dyDescent="0.25">
      <c r="A121" s="11" t="s">
        <v>57</v>
      </c>
      <c r="B121" s="3"/>
      <c r="C121" s="5">
        <v>0</v>
      </c>
    </row>
    <row r="122" spans="1:3" x14ac:dyDescent="0.25">
      <c r="A122" s="11" t="s">
        <v>18</v>
      </c>
      <c r="B122" s="3">
        <v>15</v>
      </c>
      <c r="C122" s="5">
        <v>4.7</v>
      </c>
    </row>
    <row r="123" spans="1:3" x14ac:dyDescent="0.25">
      <c r="A123" s="7" t="s">
        <v>48</v>
      </c>
      <c r="B123" s="8">
        <f>SUM(B93:B122)</f>
        <v>5491</v>
      </c>
      <c r="C123" s="9">
        <f t="shared" ref="C123" si="3">SUM(C93:C122)</f>
        <v>1765.1000000000001</v>
      </c>
    </row>
    <row r="124" spans="1:3" x14ac:dyDescent="0.25">
      <c r="A124" s="37" t="s">
        <v>68</v>
      </c>
      <c r="B124" s="37"/>
      <c r="C124" s="37"/>
    </row>
    <row r="125" spans="1:3" x14ac:dyDescent="0.25">
      <c r="A125" s="11" t="s">
        <v>37</v>
      </c>
      <c r="B125" s="3">
        <v>972</v>
      </c>
      <c r="C125" s="5">
        <v>2396</v>
      </c>
    </row>
    <row r="126" spans="1:3" x14ac:dyDescent="0.25">
      <c r="A126" s="11" t="s">
        <v>21</v>
      </c>
      <c r="B126" s="3">
        <v>2592</v>
      </c>
      <c r="C126" s="5">
        <v>8538</v>
      </c>
    </row>
    <row r="127" spans="1:3" x14ac:dyDescent="0.25">
      <c r="A127" s="11" t="s">
        <v>16</v>
      </c>
      <c r="B127" s="3">
        <v>3276</v>
      </c>
      <c r="C127" s="5">
        <v>4161</v>
      </c>
    </row>
    <row r="128" spans="1:3" ht="14.25" hidden="1" customHeight="1" x14ac:dyDescent="0.25">
      <c r="A128" s="11" t="s">
        <v>20</v>
      </c>
      <c r="B128" s="3"/>
      <c r="C128" s="5">
        <v>0</v>
      </c>
    </row>
    <row r="129" spans="1:3" hidden="1" x14ac:dyDescent="0.25">
      <c r="A129" s="11" t="s">
        <v>15</v>
      </c>
      <c r="B129" s="3"/>
      <c r="C129" s="5">
        <v>0</v>
      </c>
    </row>
    <row r="130" spans="1:3" hidden="1" x14ac:dyDescent="0.25">
      <c r="A130" s="11" t="s">
        <v>51</v>
      </c>
      <c r="B130" s="3"/>
      <c r="C130" s="5">
        <v>0</v>
      </c>
    </row>
    <row r="131" spans="1:3" hidden="1" x14ac:dyDescent="0.25">
      <c r="A131" s="11" t="s">
        <v>43</v>
      </c>
      <c r="B131" s="3"/>
      <c r="C131" s="5">
        <v>0</v>
      </c>
    </row>
    <row r="132" spans="1:3" x14ac:dyDescent="0.25">
      <c r="A132" s="11" t="s">
        <v>12</v>
      </c>
      <c r="B132" s="3">
        <v>4486</v>
      </c>
      <c r="C132" s="5">
        <v>7167</v>
      </c>
    </row>
    <row r="133" spans="1:3" x14ac:dyDescent="0.25">
      <c r="A133" s="11" t="s">
        <v>32</v>
      </c>
      <c r="B133" s="3">
        <v>1367</v>
      </c>
      <c r="C133" s="5">
        <v>3504</v>
      </c>
    </row>
    <row r="134" spans="1:3" hidden="1" x14ac:dyDescent="0.25">
      <c r="A134" s="11" t="s">
        <v>47</v>
      </c>
      <c r="B134" s="3"/>
      <c r="C134" s="5">
        <v>0</v>
      </c>
    </row>
    <row r="135" spans="1:3" x14ac:dyDescent="0.25">
      <c r="A135" s="11" t="s">
        <v>40</v>
      </c>
      <c r="B135" s="3">
        <v>5074</v>
      </c>
      <c r="C135" s="5">
        <v>8191</v>
      </c>
    </row>
    <row r="136" spans="1:3" x14ac:dyDescent="0.25">
      <c r="A136" s="11" t="s">
        <v>28</v>
      </c>
      <c r="B136" s="3">
        <v>1956</v>
      </c>
      <c r="C136" s="5">
        <v>2940</v>
      </c>
    </row>
    <row r="137" spans="1:3" hidden="1" x14ac:dyDescent="0.25">
      <c r="A137" s="11" t="s">
        <v>24</v>
      </c>
      <c r="B137" s="3"/>
      <c r="C137" s="5">
        <v>0</v>
      </c>
    </row>
    <row r="138" spans="1:3" x14ac:dyDescent="0.25">
      <c r="A138" s="11" t="s">
        <v>19</v>
      </c>
      <c r="B138" s="3">
        <v>5666</v>
      </c>
      <c r="C138" s="5">
        <v>33783.9</v>
      </c>
    </row>
    <row r="139" spans="1:3" hidden="1" x14ac:dyDescent="0.25">
      <c r="A139" s="11" t="s">
        <v>52</v>
      </c>
      <c r="B139" s="3"/>
      <c r="C139" s="5">
        <v>0</v>
      </c>
    </row>
    <row r="140" spans="1:3" x14ac:dyDescent="0.25">
      <c r="A140" s="11" t="s">
        <v>38</v>
      </c>
      <c r="B140" s="3">
        <v>2411</v>
      </c>
      <c r="C140" s="5">
        <v>3784</v>
      </c>
    </row>
    <row r="141" spans="1:3" x14ac:dyDescent="0.25">
      <c r="A141" s="11" t="s">
        <v>39</v>
      </c>
      <c r="B141" s="3">
        <v>1891</v>
      </c>
      <c r="C141" s="5">
        <v>4418</v>
      </c>
    </row>
    <row r="142" spans="1:3" hidden="1" x14ac:dyDescent="0.25">
      <c r="A142" s="11" t="s">
        <v>22</v>
      </c>
      <c r="B142" s="3"/>
      <c r="C142" s="5">
        <v>0</v>
      </c>
    </row>
    <row r="143" spans="1:3" x14ac:dyDescent="0.25">
      <c r="A143" s="11" t="s">
        <v>17</v>
      </c>
      <c r="B143" s="3">
        <v>1684</v>
      </c>
      <c r="C143" s="5">
        <v>2137</v>
      </c>
    </row>
    <row r="144" spans="1:3" x14ac:dyDescent="0.25">
      <c r="A144" s="11" t="s">
        <v>14</v>
      </c>
      <c r="B144" s="3">
        <v>3168</v>
      </c>
      <c r="C144" s="5">
        <v>4613</v>
      </c>
    </row>
    <row r="145" spans="1:3" x14ac:dyDescent="0.25">
      <c r="A145" s="11" t="s">
        <v>53</v>
      </c>
      <c r="B145" s="3">
        <v>4815</v>
      </c>
      <c r="C145" s="5">
        <v>7251</v>
      </c>
    </row>
    <row r="146" spans="1:3" x14ac:dyDescent="0.25">
      <c r="A146" s="11" t="s">
        <v>23</v>
      </c>
      <c r="B146" s="3">
        <v>5</v>
      </c>
      <c r="C146" s="5">
        <v>18</v>
      </c>
    </row>
    <row r="147" spans="1:3" hidden="1" x14ac:dyDescent="0.25">
      <c r="A147" s="11" t="s">
        <v>46</v>
      </c>
      <c r="B147" s="3"/>
      <c r="C147" s="5">
        <v>0</v>
      </c>
    </row>
    <row r="148" spans="1:3" x14ac:dyDescent="0.25">
      <c r="A148" s="11" t="s">
        <v>31</v>
      </c>
      <c r="B148" s="3">
        <v>274</v>
      </c>
      <c r="C148" s="5">
        <v>409</v>
      </c>
    </row>
    <row r="149" spans="1:3" x14ac:dyDescent="0.25">
      <c r="A149" s="11" t="s">
        <v>54</v>
      </c>
      <c r="B149" s="3">
        <v>2146</v>
      </c>
      <c r="C149" s="5">
        <v>17697</v>
      </c>
    </row>
    <row r="150" spans="1:3" x14ac:dyDescent="0.25">
      <c r="A150" s="11" t="s">
        <v>55</v>
      </c>
      <c r="B150" s="3">
        <v>1862</v>
      </c>
      <c r="C150" s="5">
        <v>2148</v>
      </c>
    </row>
    <row r="151" spans="1:3" x14ac:dyDescent="0.25">
      <c r="A151" s="11" t="s">
        <v>56</v>
      </c>
      <c r="B151" s="3">
        <v>2228</v>
      </c>
      <c r="C151" s="5">
        <v>4832</v>
      </c>
    </row>
    <row r="152" spans="1:3" ht="15.75" hidden="1" customHeight="1" x14ac:dyDescent="0.25">
      <c r="A152" s="11" t="s">
        <v>29</v>
      </c>
      <c r="B152" s="3"/>
      <c r="C152" s="5">
        <v>0</v>
      </c>
    </row>
    <row r="153" spans="1:3" hidden="1" x14ac:dyDescent="0.25">
      <c r="A153" s="11" t="s">
        <v>57</v>
      </c>
      <c r="B153" s="3"/>
      <c r="C153" s="5">
        <v>0</v>
      </c>
    </row>
    <row r="154" spans="1:3" x14ac:dyDescent="0.25">
      <c r="A154" s="11" t="s">
        <v>18</v>
      </c>
      <c r="B154" s="3">
        <v>5449</v>
      </c>
      <c r="C154" s="5">
        <v>13165</v>
      </c>
    </row>
    <row r="155" spans="1:3" hidden="1" x14ac:dyDescent="0.25">
      <c r="A155" s="12" t="s">
        <v>58</v>
      </c>
      <c r="B155" s="3">
        <v>0</v>
      </c>
      <c r="C155" s="5">
        <v>0</v>
      </c>
    </row>
    <row r="156" spans="1:3" hidden="1" x14ac:dyDescent="0.25">
      <c r="A156" s="12" t="s">
        <v>69</v>
      </c>
      <c r="B156" s="3">
        <v>0</v>
      </c>
      <c r="C156" s="5">
        <v>0</v>
      </c>
    </row>
    <row r="157" spans="1:3" hidden="1" x14ac:dyDescent="0.25">
      <c r="A157" s="12" t="s">
        <v>60</v>
      </c>
      <c r="B157" s="3">
        <v>0</v>
      </c>
      <c r="C157" s="5">
        <v>0</v>
      </c>
    </row>
    <row r="158" spans="1:3" hidden="1" x14ac:dyDescent="0.25">
      <c r="A158" s="12" t="s">
        <v>61</v>
      </c>
      <c r="B158" s="3">
        <v>0</v>
      </c>
      <c r="C158" s="5">
        <v>0</v>
      </c>
    </row>
    <row r="159" spans="1:3" hidden="1" x14ac:dyDescent="0.25">
      <c r="A159" s="12" t="s">
        <v>62</v>
      </c>
      <c r="B159" s="3"/>
      <c r="C159" s="5"/>
    </row>
    <row r="160" spans="1:3" hidden="1" x14ac:dyDescent="0.25">
      <c r="A160" s="12" t="s">
        <v>63</v>
      </c>
      <c r="B160" s="3"/>
      <c r="C160" s="5"/>
    </row>
    <row r="161" spans="1:3" x14ac:dyDescent="0.25">
      <c r="A161" s="17" t="s">
        <v>70</v>
      </c>
      <c r="B161" s="15">
        <v>6</v>
      </c>
      <c r="C161" s="16">
        <v>4.3</v>
      </c>
    </row>
    <row r="162" spans="1:3" hidden="1" x14ac:dyDescent="0.25">
      <c r="A162" s="12" t="s">
        <v>64</v>
      </c>
      <c r="B162" s="3"/>
      <c r="C162" s="5"/>
    </row>
    <row r="163" spans="1:3" x14ac:dyDescent="0.25">
      <c r="A163" s="7" t="s">
        <v>65</v>
      </c>
      <c r="B163" s="8">
        <f>SUM(B125:B154)</f>
        <v>51322</v>
      </c>
      <c r="C163" s="9">
        <f t="shared" ref="C163" si="4">SUM(C125:C154)</f>
        <v>131152.9</v>
      </c>
    </row>
    <row r="164" spans="1:3" ht="19.5" hidden="1" customHeight="1" x14ac:dyDescent="0.25">
      <c r="A164" s="14" t="s">
        <v>66</v>
      </c>
      <c r="B164" s="15">
        <f>SUM(B155:B162)</f>
        <v>6</v>
      </c>
      <c r="C164" s="16">
        <f t="shared" ref="C164" si="5">SUM(C155:C162)</f>
        <v>4.3</v>
      </c>
    </row>
    <row r="165" spans="1:3" x14ac:dyDescent="0.25">
      <c r="A165" s="7" t="s">
        <v>48</v>
      </c>
      <c r="B165" s="8">
        <f>B163+B164</f>
        <v>51328</v>
      </c>
      <c r="C165" s="9">
        <f t="shared" ref="C165" si="6">C163+C164</f>
        <v>131157.19999999998</v>
      </c>
    </row>
    <row r="166" spans="1:3" x14ac:dyDescent="0.25">
      <c r="A166" s="37" t="s">
        <v>71</v>
      </c>
      <c r="B166" s="37"/>
      <c r="C166" s="37"/>
    </row>
    <row r="167" spans="1:3" hidden="1" x14ac:dyDescent="0.25">
      <c r="A167" s="11" t="s">
        <v>12</v>
      </c>
      <c r="B167" s="18">
        <v>0</v>
      </c>
      <c r="C167" s="19">
        <v>0</v>
      </c>
    </row>
    <row r="168" spans="1:3" hidden="1" x14ac:dyDescent="0.25">
      <c r="A168" s="11" t="s">
        <v>14</v>
      </c>
      <c r="B168" s="18">
        <v>0</v>
      </c>
      <c r="C168" s="19">
        <v>0</v>
      </c>
    </row>
    <row r="169" spans="1:3" hidden="1" x14ac:dyDescent="0.25">
      <c r="A169" s="11" t="s">
        <v>16</v>
      </c>
      <c r="B169" s="18">
        <v>0</v>
      </c>
      <c r="C169" s="19">
        <v>0</v>
      </c>
    </row>
    <row r="170" spans="1:3" hidden="1" x14ac:dyDescent="0.25">
      <c r="A170" s="11" t="s">
        <v>17</v>
      </c>
      <c r="B170" s="18">
        <v>0</v>
      </c>
      <c r="C170" s="19">
        <v>0</v>
      </c>
    </row>
    <row r="171" spans="1:3" hidden="1" x14ac:dyDescent="0.25">
      <c r="A171" s="11" t="s">
        <v>18</v>
      </c>
      <c r="B171" s="18">
        <v>0</v>
      </c>
      <c r="C171" s="19">
        <v>0</v>
      </c>
    </row>
    <row r="172" spans="1:3" hidden="1" x14ac:dyDescent="0.25">
      <c r="A172" s="11" t="s">
        <v>19</v>
      </c>
      <c r="B172" s="18">
        <v>0</v>
      </c>
      <c r="C172" s="19">
        <v>0</v>
      </c>
    </row>
    <row r="173" spans="1:3" hidden="1" x14ac:dyDescent="0.25">
      <c r="A173" s="11" t="s">
        <v>20</v>
      </c>
      <c r="B173" s="18">
        <v>0</v>
      </c>
      <c r="C173" s="19">
        <v>0</v>
      </c>
    </row>
    <row r="174" spans="1:3" hidden="1" x14ac:dyDescent="0.25">
      <c r="A174" s="11" t="s">
        <v>21</v>
      </c>
      <c r="B174" s="18">
        <v>0</v>
      </c>
      <c r="C174" s="19">
        <v>0</v>
      </c>
    </row>
    <row r="175" spans="1:3" hidden="1" x14ac:dyDescent="0.25">
      <c r="A175" s="11" t="s">
        <v>22</v>
      </c>
      <c r="B175" s="18">
        <v>0</v>
      </c>
      <c r="C175" s="19">
        <v>0</v>
      </c>
    </row>
    <row r="176" spans="1:3" s="6" customFormat="1" x14ac:dyDescent="0.25">
      <c r="A176" s="11" t="s">
        <v>23</v>
      </c>
      <c r="B176" s="20">
        <v>162</v>
      </c>
      <c r="C176" s="21">
        <v>2195.8000000000002</v>
      </c>
    </row>
    <row r="177" spans="1:3" hidden="1" x14ac:dyDescent="0.25">
      <c r="A177" s="11" t="s">
        <v>24</v>
      </c>
      <c r="B177" s="20">
        <v>0</v>
      </c>
      <c r="C177" s="21">
        <v>0</v>
      </c>
    </row>
    <row r="178" spans="1:3" hidden="1" x14ac:dyDescent="0.25">
      <c r="A178" s="11" t="s">
        <v>25</v>
      </c>
      <c r="B178" s="20">
        <v>0</v>
      </c>
      <c r="C178" s="21">
        <v>0</v>
      </c>
    </row>
    <row r="179" spans="1:3" hidden="1" x14ac:dyDescent="0.25">
      <c r="A179" s="11" t="s">
        <v>26</v>
      </c>
      <c r="B179" s="20">
        <v>0</v>
      </c>
      <c r="C179" s="21">
        <v>0</v>
      </c>
    </row>
    <row r="180" spans="1:3" hidden="1" x14ac:dyDescent="0.25">
      <c r="A180" s="11" t="s">
        <v>72</v>
      </c>
      <c r="B180" s="20">
        <v>0</v>
      </c>
      <c r="C180" s="21">
        <v>0</v>
      </c>
    </row>
    <row r="181" spans="1:3" hidden="1" x14ac:dyDescent="0.25">
      <c r="A181" s="11" t="s">
        <v>28</v>
      </c>
      <c r="B181" s="20">
        <v>0</v>
      </c>
      <c r="C181" s="21">
        <v>0</v>
      </c>
    </row>
    <row r="182" spans="1:3" hidden="1" x14ac:dyDescent="0.25">
      <c r="A182" s="11" t="s">
        <v>29</v>
      </c>
      <c r="B182" s="20">
        <v>0</v>
      </c>
      <c r="C182" s="21">
        <v>0</v>
      </c>
    </row>
    <row r="183" spans="1:3" hidden="1" x14ac:dyDescent="0.25">
      <c r="A183" s="11" t="s">
        <v>30</v>
      </c>
      <c r="B183" s="20">
        <v>0</v>
      </c>
      <c r="C183" s="21">
        <v>0</v>
      </c>
    </row>
    <row r="184" spans="1:3" hidden="1" x14ac:dyDescent="0.25">
      <c r="A184" s="11" t="s">
        <v>31</v>
      </c>
      <c r="B184" s="20">
        <v>0</v>
      </c>
      <c r="C184" s="21">
        <v>0</v>
      </c>
    </row>
    <row r="185" spans="1:3" hidden="1" x14ac:dyDescent="0.25">
      <c r="A185" s="11" t="s">
        <v>32</v>
      </c>
      <c r="B185" s="20">
        <v>0</v>
      </c>
      <c r="C185" s="21">
        <v>0</v>
      </c>
    </row>
    <row r="186" spans="1:3" hidden="1" x14ac:dyDescent="0.25">
      <c r="A186" s="11" t="s">
        <v>33</v>
      </c>
      <c r="B186" s="20">
        <v>0</v>
      </c>
      <c r="C186" s="21">
        <v>0</v>
      </c>
    </row>
    <row r="187" spans="1:3" hidden="1" x14ac:dyDescent="0.25">
      <c r="A187" s="11" t="s">
        <v>34</v>
      </c>
      <c r="B187" s="20">
        <v>0</v>
      </c>
      <c r="C187" s="21">
        <v>0</v>
      </c>
    </row>
    <row r="188" spans="1:3" ht="30" x14ac:dyDescent="0.25">
      <c r="A188" s="11" t="s">
        <v>73</v>
      </c>
      <c r="B188" s="20">
        <v>638</v>
      </c>
      <c r="C188" s="21">
        <v>13372.4</v>
      </c>
    </row>
    <row r="189" spans="1:3" hidden="1" x14ac:dyDescent="0.25">
      <c r="A189" s="11" t="s">
        <v>36</v>
      </c>
      <c r="B189" s="20">
        <v>0</v>
      </c>
      <c r="C189" s="21">
        <v>0</v>
      </c>
    </row>
    <row r="190" spans="1:3" hidden="1" x14ac:dyDescent="0.25">
      <c r="A190" s="11" t="s">
        <v>37</v>
      </c>
      <c r="B190" s="20">
        <v>0</v>
      </c>
      <c r="C190" s="21">
        <v>0</v>
      </c>
    </row>
    <row r="191" spans="1:3" hidden="1" x14ac:dyDescent="0.25">
      <c r="A191" s="11" t="s">
        <v>38</v>
      </c>
      <c r="B191" s="20">
        <v>0</v>
      </c>
      <c r="C191" s="21">
        <v>0</v>
      </c>
    </row>
    <row r="192" spans="1:3" hidden="1" x14ac:dyDescent="0.25">
      <c r="A192" s="11" t="s">
        <v>39</v>
      </c>
      <c r="B192" s="20">
        <v>0</v>
      </c>
      <c r="C192" s="21">
        <v>0</v>
      </c>
    </row>
    <row r="193" spans="1:3" hidden="1" x14ac:dyDescent="0.25">
      <c r="A193" s="11" t="s">
        <v>40</v>
      </c>
      <c r="B193" s="20">
        <v>0</v>
      </c>
      <c r="C193" s="21">
        <v>0</v>
      </c>
    </row>
    <row r="194" spans="1:3" hidden="1" x14ac:dyDescent="0.25">
      <c r="A194" s="11" t="s">
        <v>42</v>
      </c>
      <c r="B194" s="20">
        <v>0</v>
      </c>
      <c r="C194" s="21">
        <v>0</v>
      </c>
    </row>
    <row r="195" spans="1:3" hidden="1" x14ac:dyDescent="0.25">
      <c r="A195" s="11" t="s">
        <v>43</v>
      </c>
      <c r="B195" s="20">
        <v>0</v>
      </c>
      <c r="C195" s="21">
        <v>0</v>
      </c>
    </row>
    <row r="196" spans="1:3" hidden="1" x14ac:dyDescent="0.25">
      <c r="A196" s="11" t="s">
        <v>44</v>
      </c>
      <c r="B196" s="20">
        <v>0</v>
      </c>
      <c r="C196" s="21">
        <v>0</v>
      </c>
    </row>
    <row r="197" spans="1:3" ht="30" hidden="1" x14ac:dyDescent="0.25">
      <c r="A197" s="11" t="s">
        <v>45</v>
      </c>
      <c r="B197" s="20">
        <v>0</v>
      </c>
      <c r="C197" s="21">
        <v>0</v>
      </c>
    </row>
    <row r="198" spans="1:3" hidden="1" x14ac:dyDescent="0.25">
      <c r="A198" s="11" t="s">
        <v>47</v>
      </c>
      <c r="B198" s="20">
        <v>0</v>
      </c>
      <c r="C198" s="21">
        <v>0</v>
      </c>
    </row>
    <row r="199" spans="1:3" x14ac:dyDescent="0.25">
      <c r="A199" s="7" t="s">
        <v>48</v>
      </c>
      <c r="B199" s="8">
        <f>SUM(B167:B198)</f>
        <v>800</v>
      </c>
      <c r="C199" s="9">
        <f>SUM(C167:C198)</f>
        <v>15568.2</v>
      </c>
    </row>
    <row r="200" spans="1:3" hidden="1" x14ac:dyDescent="0.25">
      <c r="A200" s="22" t="s">
        <v>74</v>
      </c>
      <c r="B200" s="8"/>
      <c r="C200" s="9"/>
    </row>
    <row r="201" spans="1:3" hidden="1" x14ac:dyDescent="0.25">
      <c r="A201" s="23" t="s">
        <v>75</v>
      </c>
      <c r="B201" s="15"/>
      <c r="C201" s="16"/>
    </row>
    <row r="202" spans="1:3" x14ac:dyDescent="0.25">
      <c r="A202" s="22" t="s">
        <v>76</v>
      </c>
      <c r="B202" s="22"/>
      <c r="C202" s="9">
        <f>C49+C91+C123+C165+C199+C200</f>
        <v>1100714.7999999998</v>
      </c>
    </row>
    <row r="203" spans="1:3" hidden="1" x14ac:dyDescent="0.25">
      <c r="A203" s="24" t="s">
        <v>77</v>
      </c>
      <c r="B203" s="22"/>
      <c r="C203" s="9"/>
    </row>
    <row r="204" spans="1:3" hidden="1" x14ac:dyDescent="0.25">
      <c r="A204" s="24" t="s">
        <v>78</v>
      </c>
      <c r="B204" s="22"/>
      <c r="C204" s="9"/>
    </row>
    <row r="205" spans="1:3" x14ac:dyDescent="0.25">
      <c r="A205" s="38" t="s">
        <v>79</v>
      </c>
      <c r="B205" s="38"/>
      <c r="C205" s="38"/>
    </row>
    <row r="206" spans="1:3" x14ac:dyDescent="0.25">
      <c r="A206" s="25" t="s">
        <v>12</v>
      </c>
      <c r="B206" s="15">
        <v>470</v>
      </c>
      <c r="C206" s="26">
        <v>88629.8</v>
      </c>
    </row>
    <row r="207" spans="1:3" x14ac:dyDescent="0.25">
      <c r="A207" s="25" t="s">
        <v>13</v>
      </c>
      <c r="B207" s="15">
        <v>640</v>
      </c>
      <c r="C207" s="16">
        <v>107691.1</v>
      </c>
    </row>
    <row r="208" spans="1:3" hidden="1" x14ac:dyDescent="0.25">
      <c r="A208" s="25" t="s">
        <v>14</v>
      </c>
      <c r="B208" s="15"/>
      <c r="C208" s="16"/>
    </row>
    <row r="209" spans="1:3" hidden="1" x14ac:dyDescent="0.25">
      <c r="A209" s="25" t="s">
        <v>16</v>
      </c>
      <c r="B209" s="15"/>
      <c r="C209" s="16"/>
    </row>
    <row r="210" spans="1:3" hidden="1" x14ac:dyDescent="0.25">
      <c r="A210" s="25" t="s">
        <v>17</v>
      </c>
      <c r="B210" s="15"/>
      <c r="C210" s="16"/>
    </row>
    <row r="211" spans="1:3" x14ac:dyDescent="0.25">
      <c r="A211" s="25" t="s">
        <v>18</v>
      </c>
      <c r="B211" s="15">
        <v>12</v>
      </c>
      <c r="C211" s="16">
        <v>2185</v>
      </c>
    </row>
    <row r="212" spans="1:3" ht="14.25" hidden="1" customHeight="1" x14ac:dyDescent="0.25">
      <c r="A212" s="25" t="s">
        <v>19</v>
      </c>
      <c r="B212" s="15"/>
      <c r="C212" s="16"/>
    </row>
    <row r="213" spans="1:3" hidden="1" x14ac:dyDescent="0.25">
      <c r="A213" s="25" t="s">
        <v>20</v>
      </c>
      <c r="B213" s="15"/>
      <c r="C213" s="16"/>
    </row>
    <row r="214" spans="1:3" hidden="1" x14ac:dyDescent="0.25">
      <c r="A214" s="25" t="s">
        <v>21</v>
      </c>
      <c r="B214" s="15"/>
      <c r="C214" s="16"/>
    </row>
    <row r="215" spans="1:3" hidden="1" x14ac:dyDescent="0.25">
      <c r="A215" s="25" t="s">
        <v>22</v>
      </c>
      <c r="B215" s="15"/>
      <c r="C215" s="16"/>
    </row>
    <row r="216" spans="1:3" hidden="1" x14ac:dyDescent="0.25">
      <c r="A216" s="25" t="s">
        <v>23</v>
      </c>
      <c r="B216" s="15"/>
      <c r="C216" s="16"/>
    </row>
    <row r="217" spans="1:3" hidden="1" x14ac:dyDescent="0.25">
      <c r="A217" s="25" t="s">
        <v>24</v>
      </c>
      <c r="B217" s="15"/>
      <c r="C217" s="16"/>
    </row>
    <row r="218" spans="1:3" hidden="1" x14ac:dyDescent="0.25">
      <c r="A218" s="25" t="s">
        <v>25</v>
      </c>
      <c r="B218" s="15"/>
      <c r="C218" s="16"/>
    </row>
    <row r="219" spans="1:3" x14ac:dyDescent="0.25">
      <c r="A219" s="25" t="s">
        <v>26</v>
      </c>
      <c r="B219" s="15">
        <v>85</v>
      </c>
      <c r="C219" s="16">
        <v>12917.7</v>
      </c>
    </row>
    <row r="220" spans="1:3" x14ac:dyDescent="0.25">
      <c r="A220" s="25" t="s">
        <v>27</v>
      </c>
      <c r="B220" s="15">
        <v>69</v>
      </c>
      <c r="C220" s="16">
        <v>6756.2</v>
      </c>
    </row>
    <row r="221" spans="1:3" s="6" customFormat="1" x14ac:dyDescent="0.25">
      <c r="A221" s="27" t="s">
        <v>28</v>
      </c>
      <c r="B221" s="28">
        <v>101</v>
      </c>
      <c r="C221" s="29">
        <v>19363.2</v>
      </c>
    </row>
    <row r="222" spans="1:3" ht="13.5" hidden="1" customHeight="1" x14ac:dyDescent="0.25">
      <c r="A222" s="25" t="s">
        <v>29</v>
      </c>
      <c r="B222" s="15"/>
      <c r="C222" s="16"/>
    </row>
    <row r="223" spans="1:3" ht="15" hidden="1" customHeight="1" x14ac:dyDescent="0.25">
      <c r="A223" s="25" t="s">
        <v>30</v>
      </c>
      <c r="B223" s="15"/>
      <c r="C223" s="16"/>
    </row>
    <row r="224" spans="1:3" x14ac:dyDescent="0.25">
      <c r="A224" s="25" t="s">
        <v>31</v>
      </c>
      <c r="B224" s="15">
        <v>10</v>
      </c>
      <c r="C224" s="16">
        <v>1402.5</v>
      </c>
    </row>
    <row r="225" spans="1:3" x14ac:dyDescent="0.25">
      <c r="A225" s="25" t="s">
        <v>32</v>
      </c>
      <c r="B225" s="15">
        <v>18</v>
      </c>
      <c r="C225" s="16">
        <v>2660.8</v>
      </c>
    </row>
    <row r="226" spans="1:3" hidden="1" x14ac:dyDescent="0.25">
      <c r="A226" s="25" t="s">
        <v>33</v>
      </c>
      <c r="B226" s="15"/>
      <c r="C226" s="16"/>
    </row>
    <row r="227" spans="1:3" x14ac:dyDescent="0.25">
      <c r="A227" s="25" t="s">
        <v>34</v>
      </c>
      <c r="B227" s="15">
        <v>53</v>
      </c>
      <c r="C227" s="16">
        <v>8336.9</v>
      </c>
    </row>
    <row r="228" spans="1:3" x14ac:dyDescent="0.25">
      <c r="A228" s="25" t="s">
        <v>35</v>
      </c>
      <c r="B228" s="15">
        <v>20</v>
      </c>
      <c r="C228" s="16">
        <v>3300</v>
      </c>
    </row>
    <row r="229" spans="1:3" hidden="1" x14ac:dyDescent="0.25">
      <c r="A229" s="25" t="s">
        <v>36</v>
      </c>
      <c r="B229" s="15"/>
      <c r="C229" s="16"/>
    </row>
    <row r="230" spans="1:3" hidden="1" x14ac:dyDescent="0.25">
      <c r="A230" s="25" t="s">
        <v>37</v>
      </c>
      <c r="B230" s="15"/>
      <c r="C230" s="16"/>
    </row>
    <row r="231" spans="1:3" x14ac:dyDescent="0.25">
      <c r="A231" s="25" t="s">
        <v>38</v>
      </c>
      <c r="B231" s="15">
        <v>35</v>
      </c>
      <c r="C231" s="16">
        <v>3855.6</v>
      </c>
    </row>
    <row r="232" spans="1:3" hidden="1" x14ac:dyDescent="0.25">
      <c r="A232" s="30" t="s">
        <v>39</v>
      </c>
      <c r="B232" s="31"/>
      <c r="C232" s="32"/>
    </row>
    <row r="233" spans="1:3" hidden="1" x14ac:dyDescent="0.25">
      <c r="A233" s="30" t="s">
        <v>40</v>
      </c>
      <c r="B233" s="31"/>
      <c r="C233" s="32"/>
    </row>
    <row r="234" spans="1:3" ht="30" hidden="1" x14ac:dyDescent="0.25">
      <c r="A234" s="30" t="s">
        <v>41</v>
      </c>
      <c r="B234" s="31"/>
      <c r="C234" s="32"/>
    </row>
    <row r="235" spans="1:3" hidden="1" x14ac:dyDescent="0.25">
      <c r="A235" s="30" t="s">
        <v>42</v>
      </c>
      <c r="B235" s="31"/>
      <c r="C235" s="32"/>
    </row>
    <row r="236" spans="1:3" hidden="1" x14ac:dyDescent="0.25">
      <c r="A236" s="30" t="s">
        <v>43</v>
      </c>
      <c r="B236" s="31"/>
      <c r="C236" s="32"/>
    </row>
    <row r="237" spans="1:3" hidden="1" x14ac:dyDescent="0.25">
      <c r="A237" s="30" t="s">
        <v>44</v>
      </c>
      <c r="B237" s="31"/>
      <c r="C237" s="32"/>
    </row>
    <row r="238" spans="1:3" ht="30" hidden="1" x14ac:dyDescent="0.25">
      <c r="A238" s="30" t="s">
        <v>45</v>
      </c>
      <c r="B238" s="31"/>
      <c r="C238" s="32"/>
    </row>
    <row r="239" spans="1:3" hidden="1" x14ac:dyDescent="0.25">
      <c r="A239" s="30" t="s">
        <v>46</v>
      </c>
      <c r="B239" s="33"/>
      <c r="C239" s="34"/>
    </row>
    <row r="240" spans="1:3" hidden="1" x14ac:dyDescent="0.25">
      <c r="A240" s="30" t="s">
        <v>47</v>
      </c>
      <c r="B240" s="31"/>
      <c r="C240" s="35"/>
    </row>
    <row r="241" spans="1:3" x14ac:dyDescent="0.25">
      <c r="A241" s="35" t="s">
        <v>80</v>
      </c>
      <c r="B241" s="31">
        <f>SUM(B206:B240)</f>
        <v>1513</v>
      </c>
      <c r="C241" s="32">
        <f>SUM(C206:C240)</f>
        <v>257098.80000000005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41"/>
  <sheetViews>
    <sheetView topLeftCell="A45" zoomScaleSheetLayoutView="100" workbookViewId="0">
      <selection activeCell="A45" sqref="A45"/>
    </sheetView>
  </sheetViews>
  <sheetFormatPr defaultColWidth="9.140625" defaultRowHeight="15" x14ac:dyDescent="0.25"/>
  <cols>
    <col min="1" max="1" width="61" style="1" customWidth="1"/>
    <col min="2" max="2" width="15.42578125" style="36" customWidth="1"/>
    <col min="3" max="3" width="15.7109375" style="1" customWidth="1"/>
    <col min="4" max="16384" width="9.140625" style="1"/>
  </cols>
  <sheetData>
    <row r="1" spans="1:3" x14ac:dyDescent="0.25">
      <c r="A1" s="40" t="s">
        <v>0</v>
      </c>
      <c r="B1" s="40"/>
      <c r="C1" s="40"/>
    </row>
    <row r="2" spans="1:3" x14ac:dyDescent="0.25">
      <c r="A2" s="40" t="s">
        <v>1</v>
      </c>
      <c r="B2" s="40"/>
      <c r="C2" s="40"/>
    </row>
    <row r="3" spans="1:3" x14ac:dyDescent="0.25">
      <c r="A3" s="40" t="s">
        <v>2</v>
      </c>
      <c r="B3" s="40"/>
      <c r="C3" s="40"/>
    </row>
    <row r="4" spans="1:3" x14ac:dyDescent="0.25">
      <c r="A4" s="39" t="s">
        <v>3</v>
      </c>
      <c r="B4" s="39"/>
      <c r="C4" s="39"/>
    </row>
    <row r="5" spans="1:3" x14ac:dyDescent="0.25">
      <c r="A5" s="42" t="s">
        <v>81</v>
      </c>
      <c r="B5" s="42"/>
      <c r="C5" s="42"/>
    </row>
    <row r="6" spans="1:3" x14ac:dyDescent="0.25">
      <c r="A6" s="39" t="s">
        <v>5</v>
      </c>
      <c r="B6" s="39"/>
      <c r="C6" s="39"/>
    </row>
    <row r="7" spans="1:3" x14ac:dyDescent="0.25">
      <c r="A7" s="39" t="s">
        <v>6</v>
      </c>
      <c r="B7" s="39"/>
      <c r="C7" s="39"/>
    </row>
    <row r="8" spans="1:3" x14ac:dyDescent="0.25">
      <c r="A8" s="39" t="s">
        <v>7</v>
      </c>
      <c r="B8" s="39"/>
      <c r="C8" s="39"/>
    </row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x14ac:dyDescent="0.25">
      <c r="A12" s="37" t="s">
        <v>11</v>
      </c>
      <c r="B12" s="37"/>
      <c r="C12" s="37"/>
    </row>
    <row r="13" spans="1:3" hidden="1" x14ac:dyDescent="0.25">
      <c r="A13" s="4" t="s">
        <v>12</v>
      </c>
      <c r="B13" s="60">
        <v>0</v>
      </c>
      <c r="C13" s="59">
        <v>0</v>
      </c>
    </row>
    <row r="14" spans="1:3" hidden="1" x14ac:dyDescent="0.25">
      <c r="A14" s="4" t="s">
        <v>13</v>
      </c>
      <c r="B14" s="60">
        <v>0</v>
      </c>
      <c r="C14" s="59">
        <v>0</v>
      </c>
    </row>
    <row r="15" spans="1:3" hidden="1" x14ac:dyDescent="0.25">
      <c r="A15" s="4" t="s">
        <v>14</v>
      </c>
      <c r="B15" s="60">
        <v>0</v>
      </c>
      <c r="C15" s="59">
        <v>0</v>
      </c>
    </row>
    <row r="16" spans="1:3" hidden="1" x14ac:dyDescent="0.25">
      <c r="A16" s="4" t="s">
        <v>15</v>
      </c>
      <c r="B16" s="60"/>
      <c r="C16" s="59"/>
    </row>
    <row r="17" spans="1:3" hidden="1" x14ac:dyDescent="0.25">
      <c r="A17" s="4" t="s">
        <v>16</v>
      </c>
      <c r="B17" s="60">
        <v>0</v>
      </c>
      <c r="C17" s="59">
        <v>0</v>
      </c>
    </row>
    <row r="18" spans="1:3" hidden="1" x14ac:dyDescent="0.25">
      <c r="A18" s="4" t="s">
        <v>17</v>
      </c>
      <c r="B18" s="60">
        <v>0</v>
      </c>
      <c r="C18" s="59">
        <v>0</v>
      </c>
    </row>
    <row r="19" spans="1:3" hidden="1" x14ac:dyDescent="0.25">
      <c r="A19" s="4" t="s">
        <v>18</v>
      </c>
      <c r="B19" s="60">
        <v>0</v>
      </c>
      <c r="C19" s="59">
        <v>0</v>
      </c>
    </row>
    <row r="20" spans="1:3" hidden="1" x14ac:dyDescent="0.25">
      <c r="A20" s="4" t="s">
        <v>19</v>
      </c>
      <c r="B20" s="60">
        <v>0</v>
      </c>
      <c r="C20" s="59">
        <v>0</v>
      </c>
    </row>
    <row r="21" spans="1:3" hidden="1" x14ac:dyDescent="0.25">
      <c r="A21" s="4" t="s">
        <v>20</v>
      </c>
      <c r="B21" s="60">
        <v>0</v>
      </c>
      <c r="C21" s="59">
        <v>0</v>
      </c>
    </row>
    <row r="22" spans="1:3" hidden="1" x14ac:dyDescent="0.25">
      <c r="A22" s="4" t="s">
        <v>21</v>
      </c>
      <c r="B22" s="60">
        <v>0</v>
      </c>
      <c r="C22" s="59">
        <v>0</v>
      </c>
    </row>
    <row r="23" spans="1:3" hidden="1" x14ac:dyDescent="0.25">
      <c r="A23" s="4" t="s">
        <v>22</v>
      </c>
      <c r="B23" s="60">
        <v>0</v>
      </c>
      <c r="C23" s="59">
        <v>0</v>
      </c>
    </row>
    <row r="24" spans="1:3" hidden="1" x14ac:dyDescent="0.25">
      <c r="A24" s="4" t="s">
        <v>23</v>
      </c>
      <c r="B24" s="60">
        <v>0</v>
      </c>
      <c r="C24" s="59">
        <v>0</v>
      </c>
    </row>
    <row r="25" spans="1:3" x14ac:dyDescent="0.25">
      <c r="A25" s="35" t="s">
        <v>24</v>
      </c>
      <c r="B25" s="52">
        <v>941</v>
      </c>
      <c r="C25" s="51">
        <v>146535.79999999999</v>
      </c>
    </row>
    <row r="26" spans="1:3" ht="24" hidden="1" customHeight="1" x14ac:dyDescent="0.25">
      <c r="A26" s="35" t="s">
        <v>25</v>
      </c>
      <c r="B26" s="52">
        <v>0</v>
      </c>
      <c r="C26" s="51">
        <v>0</v>
      </c>
    </row>
    <row r="27" spans="1:3" hidden="1" x14ac:dyDescent="0.25">
      <c r="A27" s="35" t="s">
        <v>26</v>
      </c>
      <c r="B27" s="52">
        <v>0</v>
      </c>
      <c r="C27" s="51">
        <v>0</v>
      </c>
    </row>
    <row r="28" spans="1:3" hidden="1" x14ac:dyDescent="0.25">
      <c r="A28" s="35" t="s">
        <v>27</v>
      </c>
      <c r="B28" s="52">
        <v>0</v>
      </c>
      <c r="C28" s="51">
        <v>0</v>
      </c>
    </row>
    <row r="29" spans="1:3" hidden="1" x14ac:dyDescent="0.25">
      <c r="A29" s="35" t="s">
        <v>28</v>
      </c>
      <c r="B29" s="52">
        <v>0</v>
      </c>
      <c r="C29" s="51">
        <v>0</v>
      </c>
    </row>
    <row r="30" spans="1:3" hidden="1" x14ac:dyDescent="0.25">
      <c r="A30" s="35" t="s">
        <v>29</v>
      </c>
      <c r="B30" s="52">
        <v>0</v>
      </c>
      <c r="C30" s="51">
        <v>0</v>
      </c>
    </row>
    <row r="31" spans="1:3" hidden="1" x14ac:dyDescent="0.25">
      <c r="A31" s="35" t="s">
        <v>30</v>
      </c>
      <c r="B31" s="52">
        <v>0</v>
      </c>
      <c r="C31" s="51">
        <v>0</v>
      </c>
    </row>
    <row r="32" spans="1:3" hidden="1" x14ac:dyDescent="0.25">
      <c r="A32" s="35" t="s">
        <v>31</v>
      </c>
      <c r="B32" s="52">
        <v>0</v>
      </c>
      <c r="C32" s="51">
        <v>0</v>
      </c>
    </row>
    <row r="33" spans="1:3" hidden="1" x14ac:dyDescent="0.25">
      <c r="A33" s="35" t="s">
        <v>32</v>
      </c>
      <c r="B33" s="52">
        <v>0</v>
      </c>
      <c r="C33" s="51">
        <v>0</v>
      </c>
    </row>
    <row r="34" spans="1:3" hidden="1" x14ac:dyDescent="0.25">
      <c r="A34" s="35" t="s">
        <v>33</v>
      </c>
      <c r="B34" s="52">
        <v>0</v>
      </c>
      <c r="C34" s="51">
        <v>0</v>
      </c>
    </row>
    <row r="35" spans="1:3" hidden="1" x14ac:dyDescent="0.25">
      <c r="A35" s="35" t="s">
        <v>34</v>
      </c>
      <c r="B35" s="52">
        <v>0</v>
      </c>
      <c r="C35" s="51">
        <v>0</v>
      </c>
    </row>
    <row r="36" spans="1:3" hidden="1" x14ac:dyDescent="0.25">
      <c r="A36" s="35" t="s">
        <v>35</v>
      </c>
      <c r="B36" s="52">
        <v>0</v>
      </c>
      <c r="C36" s="51">
        <v>0</v>
      </c>
    </row>
    <row r="37" spans="1:3" hidden="1" x14ac:dyDescent="0.25">
      <c r="A37" s="35" t="s">
        <v>36</v>
      </c>
      <c r="B37" s="52">
        <v>0</v>
      </c>
      <c r="C37" s="51">
        <v>0</v>
      </c>
    </row>
    <row r="38" spans="1:3" hidden="1" x14ac:dyDescent="0.25">
      <c r="A38" s="35" t="s">
        <v>37</v>
      </c>
      <c r="B38" s="52">
        <v>0</v>
      </c>
      <c r="C38" s="51">
        <v>0</v>
      </c>
    </row>
    <row r="39" spans="1:3" hidden="1" x14ac:dyDescent="0.25">
      <c r="A39" s="35" t="s">
        <v>38</v>
      </c>
      <c r="B39" s="52">
        <v>0</v>
      </c>
      <c r="C39" s="51">
        <v>0</v>
      </c>
    </row>
    <row r="40" spans="1:3" hidden="1" x14ac:dyDescent="0.25">
      <c r="A40" s="35" t="s">
        <v>39</v>
      </c>
      <c r="B40" s="52">
        <v>0</v>
      </c>
      <c r="C40" s="51">
        <v>0</v>
      </c>
    </row>
    <row r="41" spans="1:3" hidden="1" x14ac:dyDescent="0.25">
      <c r="A41" s="35" t="s">
        <v>40</v>
      </c>
      <c r="B41" s="52">
        <v>0</v>
      </c>
      <c r="C41" s="51">
        <v>0</v>
      </c>
    </row>
    <row r="42" spans="1:3" ht="30" hidden="1" x14ac:dyDescent="0.25">
      <c r="A42" s="35" t="s">
        <v>41</v>
      </c>
      <c r="B42" s="52">
        <v>0</v>
      </c>
      <c r="C42" s="51">
        <v>0</v>
      </c>
    </row>
    <row r="43" spans="1:3" hidden="1" x14ac:dyDescent="0.25">
      <c r="A43" s="35" t="s">
        <v>42</v>
      </c>
      <c r="B43" s="52">
        <v>0</v>
      </c>
      <c r="C43" s="51">
        <v>0</v>
      </c>
    </row>
    <row r="44" spans="1:3" hidden="1" x14ac:dyDescent="0.25">
      <c r="A44" s="35" t="s">
        <v>43</v>
      </c>
      <c r="B44" s="52">
        <v>0</v>
      </c>
      <c r="C44" s="51">
        <v>0</v>
      </c>
    </row>
    <row r="45" spans="1:3" x14ac:dyDescent="0.25">
      <c r="A45" s="35" t="s">
        <v>44</v>
      </c>
      <c r="B45" s="52">
        <v>3133</v>
      </c>
      <c r="C45" s="51">
        <v>88034.3</v>
      </c>
    </row>
    <row r="46" spans="1:3" ht="30" x14ac:dyDescent="0.25">
      <c r="A46" s="35" t="s">
        <v>45</v>
      </c>
      <c r="B46" s="52">
        <v>1966</v>
      </c>
      <c r="C46" s="51">
        <v>55454.400000000001</v>
      </c>
    </row>
    <row r="47" spans="1:3" hidden="1" x14ac:dyDescent="0.25">
      <c r="A47" s="35" t="s">
        <v>46</v>
      </c>
      <c r="B47" s="52">
        <v>0</v>
      </c>
      <c r="C47" s="51">
        <v>0</v>
      </c>
    </row>
    <row r="48" spans="1:3" hidden="1" x14ac:dyDescent="0.25">
      <c r="A48" s="35" t="s">
        <v>47</v>
      </c>
      <c r="B48" s="52">
        <v>0</v>
      </c>
      <c r="C48" s="51">
        <v>0</v>
      </c>
    </row>
    <row r="49" spans="1:3" x14ac:dyDescent="0.25">
      <c r="A49" s="50" t="s">
        <v>48</v>
      </c>
      <c r="B49" s="49">
        <v>6040</v>
      </c>
      <c r="C49" s="48">
        <v>290024.5</v>
      </c>
    </row>
    <row r="50" spans="1:3" x14ac:dyDescent="0.25">
      <c r="A50" s="54" t="s">
        <v>49</v>
      </c>
      <c r="B50" s="54"/>
      <c r="C50" s="54"/>
    </row>
    <row r="51" spans="1:3" hidden="1" x14ac:dyDescent="0.25">
      <c r="A51" s="54" t="s">
        <v>50</v>
      </c>
      <c r="B51" s="54"/>
      <c r="C51" s="54"/>
    </row>
    <row r="52" spans="1:3" hidden="1" x14ac:dyDescent="0.25">
      <c r="A52" s="53" t="s">
        <v>37</v>
      </c>
      <c r="B52" s="52"/>
      <c r="C52" s="51"/>
    </row>
    <row r="53" spans="1:3" hidden="1" x14ac:dyDescent="0.25">
      <c r="A53" s="53" t="s">
        <v>21</v>
      </c>
      <c r="B53" s="52"/>
      <c r="C53" s="51"/>
    </row>
    <row r="54" spans="1:3" hidden="1" x14ac:dyDescent="0.25">
      <c r="A54" s="53" t="s">
        <v>16</v>
      </c>
      <c r="B54" s="52"/>
      <c r="C54" s="51"/>
    </row>
    <row r="55" spans="1:3" hidden="1" x14ac:dyDescent="0.25">
      <c r="A55" s="53" t="s">
        <v>20</v>
      </c>
      <c r="B55" s="52"/>
      <c r="C55" s="51"/>
    </row>
    <row r="56" spans="1:3" hidden="1" x14ac:dyDescent="0.25">
      <c r="A56" s="53" t="s">
        <v>15</v>
      </c>
      <c r="B56" s="52"/>
      <c r="C56" s="51"/>
    </row>
    <row r="57" spans="1:3" hidden="1" x14ac:dyDescent="0.25">
      <c r="A57" s="53" t="s">
        <v>51</v>
      </c>
      <c r="B57" s="52"/>
      <c r="C57" s="51"/>
    </row>
    <row r="58" spans="1:3" hidden="1" x14ac:dyDescent="0.25">
      <c r="A58" s="53" t="s">
        <v>43</v>
      </c>
      <c r="B58" s="52"/>
      <c r="C58" s="51"/>
    </row>
    <row r="59" spans="1:3" hidden="1" x14ac:dyDescent="0.25">
      <c r="A59" s="53" t="s">
        <v>12</v>
      </c>
      <c r="B59" s="52"/>
      <c r="C59" s="51"/>
    </row>
    <row r="60" spans="1:3" hidden="1" x14ac:dyDescent="0.25">
      <c r="A60" s="53" t="s">
        <v>32</v>
      </c>
      <c r="B60" s="52"/>
      <c r="C60" s="51"/>
    </row>
    <row r="61" spans="1:3" hidden="1" x14ac:dyDescent="0.25">
      <c r="A61" s="53" t="s">
        <v>47</v>
      </c>
      <c r="B61" s="52"/>
      <c r="C61" s="51"/>
    </row>
    <row r="62" spans="1:3" hidden="1" x14ac:dyDescent="0.25">
      <c r="A62" s="53" t="s">
        <v>40</v>
      </c>
      <c r="B62" s="52"/>
      <c r="C62" s="51"/>
    </row>
    <row r="63" spans="1:3" hidden="1" x14ac:dyDescent="0.25">
      <c r="A63" s="53" t="s">
        <v>28</v>
      </c>
      <c r="B63" s="52"/>
      <c r="C63" s="51"/>
    </row>
    <row r="64" spans="1:3" hidden="1" x14ac:dyDescent="0.25">
      <c r="A64" s="53" t="s">
        <v>24</v>
      </c>
      <c r="B64" s="52"/>
      <c r="C64" s="51"/>
    </row>
    <row r="65" spans="1:3" hidden="1" x14ac:dyDescent="0.25">
      <c r="A65" s="53" t="s">
        <v>19</v>
      </c>
      <c r="B65" s="52"/>
      <c r="C65" s="51"/>
    </row>
    <row r="66" spans="1:3" hidden="1" x14ac:dyDescent="0.25">
      <c r="A66" s="53" t="s">
        <v>52</v>
      </c>
      <c r="B66" s="52"/>
      <c r="C66" s="51"/>
    </row>
    <row r="67" spans="1:3" hidden="1" x14ac:dyDescent="0.25">
      <c r="A67" s="53" t="s">
        <v>38</v>
      </c>
      <c r="B67" s="52"/>
      <c r="C67" s="51"/>
    </row>
    <row r="68" spans="1:3" hidden="1" x14ac:dyDescent="0.25">
      <c r="A68" s="53" t="s">
        <v>39</v>
      </c>
      <c r="B68" s="52"/>
      <c r="C68" s="51"/>
    </row>
    <row r="69" spans="1:3" hidden="1" x14ac:dyDescent="0.25">
      <c r="A69" s="53" t="s">
        <v>22</v>
      </c>
      <c r="B69" s="52"/>
      <c r="C69" s="51"/>
    </row>
    <row r="70" spans="1:3" hidden="1" x14ac:dyDescent="0.25">
      <c r="A70" s="53" t="s">
        <v>17</v>
      </c>
      <c r="B70" s="52"/>
      <c r="C70" s="51"/>
    </row>
    <row r="71" spans="1:3" hidden="1" x14ac:dyDescent="0.25">
      <c r="A71" s="53" t="s">
        <v>14</v>
      </c>
      <c r="B71" s="52"/>
      <c r="C71" s="51"/>
    </row>
    <row r="72" spans="1:3" hidden="1" x14ac:dyDescent="0.25">
      <c r="A72" s="53" t="s">
        <v>53</v>
      </c>
      <c r="B72" s="52"/>
      <c r="C72" s="51"/>
    </row>
    <row r="73" spans="1:3" hidden="1" x14ac:dyDescent="0.25">
      <c r="A73" s="53" t="s">
        <v>23</v>
      </c>
      <c r="B73" s="52"/>
      <c r="C73" s="51"/>
    </row>
    <row r="74" spans="1:3" hidden="1" x14ac:dyDescent="0.25">
      <c r="A74" s="53" t="s">
        <v>46</v>
      </c>
      <c r="B74" s="52"/>
      <c r="C74" s="51"/>
    </row>
    <row r="75" spans="1:3" hidden="1" x14ac:dyDescent="0.25">
      <c r="A75" s="53" t="s">
        <v>31</v>
      </c>
      <c r="B75" s="52"/>
      <c r="C75" s="51"/>
    </row>
    <row r="76" spans="1:3" hidden="1" x14ac:dyDescent="0.25">
      <c r="A76" s="53" t="s">
        <v>54</v>
      </c>
      <c r="B76" s="52"/>
      <c r="C76" s="51"/>
    </row>
    <row r="77" spans="1:3" hidden="1" x14ac:dyDescent="0.25">
      <c r="A77" s="53" t="s">
        <v>55</v>
      </c>
      <c r="B77" s="52"/>
      <c r="C77" s="51"/>
    </row>
    <row r="78" spans="1:3" hidden="1" x14ac:dyDescent="0.25">
      <c r="A78" s="53" t="s">
        <v>56</v>
      </c>
      <c r="B78" s="52"/>
      <c r="C78" s="51"/>
    </row>
    <row r="79" spans="1:3" hidden="1" x14ac:dyDescent="0.25">
      <c r="A79" s="53" t="s">
        <v>29</v>
      </c>
      <c r="B79" s="52"/>
      <c r="C79" s="51"/>
    </row>
    <row r="80" spans="1:3" hidden="1" x14ac:dyDescent="0.25">
      <c r="A80" s="53" t="s">
        <v>57</v>
      </c>
      <c r="B80" s="52"/>
      <c r="C80" s="51"/>
    </row>
    <row r="81" spans="1:3" hidden="1" x14ac:dyDescent="0.25">
      <c r="A81" s="53" t="s">
        <v>18</v>
      </c>
      <c r="B81" s="52"/>
      <c r="C81" s="51"/>
    </row>
    <row r="82" spans="1:3" hidden="1" x14ac:dyDescent="0.25">
      <c r="A82" s="56" t="s">
        <v>58</v>
      </c>
      <c r="B82" s="52"/>
      <c r="C82" s="51"/>
    </row>
    <row r="83" spans="1:3" hidden="1" x14ac:dyDescent="0.25">
      <c r="A83" s="56" t="s">
        <v>59</v>
      </c>
      <c r="B83" s="52"/>
      <c r="C83" s="51"/>
    </row>
    <row r="84" spans="1:3" hidden="1" x14ac:dyDescent="0.25">
      <c r="A84" s="56" t="s">
        <v>60</v>
      </c>
      <c r="B84" s="52"/>
      <c r="C84" s="51"/>
    </row>
    <row r="85" spans="1:3" hidden="1" x14ac:dyDescent="0.25">
      <c r="A85" s="56" t="s">
        <v>61</v>
      </c>
      <c r="B85" s="52"/>
      <c r="C85" s="51"/>
    </row>
    <row r="86" spans="1:3" hidden="1" x14ac:dyDescent="0.25">
      <c r="A86" s="56" t="s">
        <v>62</v>
      </c>
      <c r="B86" s="52"/>
      <c r="C86" s="51"/>
    </row>
    <row r="87" spans="1:3" hidden="1" x14ac:dyDescent="0.25">
      <c r="A87" s="56" t="s">
        <v>63</v>
      </c>
      <c r="B87" s="52"/>
      <c r="C87" s="51"/>
    </row>
    <row r="88" spans="1:3" s="13" customFormat="1" hidden="1" x14ac:dyDescent="0.25">
      <c r="A88" s="56" t="s">
        <v>64</v>
      </c>
      <c r="B88" s="52"/>
      <c r="C88" s="51"/>
    </row>
    <row r="89" spans="1:3" s="13" customFormat="1" hidden="1" x14ac:dyDescent="0.25">
      <c r="A89" s="50" t="s">
        <v>65</v>
      </c>
      <c r="B89" s="49">
        <v>0</v>
      </c>
      <c r="C89" s="48">
        <v>0</v>
      </c>
    </row>
    <row r="90" spans="1:3" hidden="1" x14ac:dyDescent="0.25">
      <c r="A90" s="55" t="s">
        <v>66</v>
      </c>
      <c r="B90" s="31">
        <v>0</v>
      </c>
      <c r="C90" s="32">
        <v>0</v>
      </c>
    </row>
    <row r="91" spans="1:3" hidden="1" x14ac:dyDescent="0.25">
      <c r="A91" s="50" t="s">
        <v>48</v>
      </c>
      <c r="B91" s="49">
        <v>0</v>
      </c>
      <c r="C91" s="48">
        <v>0</v>
      </c>
    </row>
    <row r="92" spans="1:3" x14ac:dyDescent="0.25">
      <c r="A92" s="54" t="s">
        <v>67</v>
      </c>
      <c r="B92" s="54"/>
      <c r="C92" s="54"/>
    </row>
    <row r="93" spans="1:3" x14ac:dyDescent="0.25">
      <c r="A93" s="53" t="s">
        <v>37</v>
      </c>
      <c r="B93" s="52">
        <v>212</v>
      </c>
      <c r="C93" s="51">
        <v>68.2</v>
      </c>
    </row>
    <row r="94" spans="1:3" hidden="1" x14ac:dyDescent="0.25">
      <c r="A94" s="53" t="s">
        <v>21</v>
      </c>
      <c r="B94" s="52">
        <v>0</v>
      </c>
      <c r="C94" s="51">
        <v>0</v>
      </c>
    </row>
    <row r="95" spans="1:3" hidden="1" x14ac:dyDescent="0.25">
      <c r="A95" s="53" t="s">
        <v>16</v>
      </c>
      <c r="B95" s="52">
        <v>0</v>
      </c>
      <c r="C95" s="51">
        <v>0</v>
      </c>
    </row>
    <row r="96" spans="1:3" hidden="1" x14ac:dyDescent="0.25">
      <c r="A96" s="53" t="s">
        <v>20</v>
      </c>
      <c r="B96" s="52">
        <v>0</v>
      </c>
      <c r="C96" s="51">
        <v>0</v>
      </c>
    </row>
    <row r="97" spans="1:3" hidden="1" x14ac:dyDescent="0.25">
      <c r="A97" s="53" t="s">
        <v>15</v>
      </c>
      <c r="B97" s="52">
        <v>0</v>
      </c>
      <c r="C97" s="51">
        <v>0</v>
      </c>
    </row>
    <row r="98" spans="1:3" hidden="1" x14ac:dyDescent="0.25">
      <c r="A98" s="53" t="s">
        <v>51</v>
      </c>
      <c r="B98" s="52">
        <v>0</v>
      </c>
      <c r="C98" s="51">
        <v>0</v>
      </c>
    </row>
    <row r="99" spans="1:3" hidden="1" x14ac:dyDescent="0.25">
      <c r="A99" s="53" t="s">
        <v>43</v>
      </c>
      <c r="B99" s="52">
        <v>0</v>
      </c>
      <c r="C99" s="51">
        <v>0</v>
      </c>
    </row>
    <row r="100" spans="1:3" hidden="1" x14ac:dyDescent="0.25">
      <c r="A100" s="53" t="s">
        <v>12</v>
      </c>
      <c r="B100" s="52">
        <v>0</v>
      </c>
      <c r="C100" s="51">
        <v>0</v>
      </c>
    </row>
    <row r="101" spans="1:3" hidden="1" x14ac:dyDescent="0.25">
      <c r="A101" s="53" t="s">
        <v>32</v>
      </c>
      <c r="B101" s="58">
        <v>0</v>
      </c>
      <c r="C101" s="58">
        <v>0</v>
      </c>
    </row>
    <row r="102" spans="1:3" hidden="1" x14ac:dyDescent="0.25">
      <c r="A102" s="53" t="s">
        <v>47</v>
      </c>
      <c r="B102" s="52">
        <v>0</v>
      </c>
      <c r="C102" s="51">
        <v>0</v>
      </c>
    </row>
    <row r="103" spans="1:3" hidden="1" x14ac:dyDescent="0.25">
      <c r="A103" s="53" t="s">
        <v>40</v>
      </c>
      <c r="B103" s="52">
        <v>0</v>
      </c>
      <c r="C103" s="51">
        <v>0</v>
      </c>
    </row>
    <row r="104" spans="1:3" hidden="1" x14ac:dyDescent="0.25">
      <c r="A104" s="53" t="s">
        <v>28</v>
      </c>
      <c r="B104" s="52">
        <v>0</v>
      </c>
      <c r="C104" s="51">
        <v>0</v>
      </c>
    </row>
    <row r="105" spans="1:3" hidden="1" x14ac:dyDescent="0.25">
      <c r="A105" s="53" t="s">
        <v>24</v>
      </c>
      <c r="B105" s="52">
        <v>0</v>
      </c>
      <c r="C105" s="51">
        <v>0</v>
      </c>
    </row>
    <row r="106" spans="1:3" hidden="1" x14ac:dyDescent="0.25">
      <c r="A106" s="53" t="s">
        <v>19</v>
      </c>
      <c r="B106" s="52">
        <v>0</v>
      </c>
      <c r="C106" s="51">
        <v>0</v>
      </c>
    </row>
    <row r="107" spans="1:3" hidden="1" x14ac:dyDescent="0.25">
      <c r="A107" s="53" t="s">
        <v>52</v>
      </c>
      <c r="B107" s="52">
        <v>0</v>
      </c>
      <c r="C107" s="51">
        <v>0</v>
      </c>
    </row>
    <row r="108" spans="1:3" hidden="1" x14ac:dyDescent="0.25">
      <c r="A108" s="53" t="s">
        <v>38</v>
      </c>
      <c r="B108" s="52">
        <v>0</v>
      </c>
      <c r="C108" s="51">
        <v>0</v>
      </c>
    </row>
    <row r="109" spans="1:3" hidden="1" x14ac:dyDescent="0.25">
      <c r="A109" s="53" t="s">
        <v>39</v>
      </c>
      <c r="B109" s="52">
        <v>0</v>
      </c>
      <c r="C109" s="51">
        <v>0</v>
      </c>
    </row>
    <row r="110" spans="1:3" hidden="1" x14ac:dyDescent="0.25">
      <c r="A110" s="53" t="s">
        <v>22</v>
      </c>
      <c r="B110" s="52">
        <v>0</v>
      </c>
      <c r="C110" s="51">
        <v>0</v>
      </c>
    </row>
    <row r="111" spans="1:3" hidden="1" x14ac:dyDescent="0.25">
      <c r="A111" s="53" t="s">
        <v>17</v>
      </c>
      <c r="B111" s="52">
        <v>0</v>
      </c>
      <c r="C111" s="51">
        <v>0</v>
      </c>
    </row>
    <row r="112" spans="1:3" hidden="1" x14ac:dyDescent="0.25">
      <c r="A112" s="53" t="s">
        <v>14</v>
      </c>
      <c r="B112" s="52">
        <v>0</v>
      </c>
      <c r="C112" s="51">
        <v>0</v>
      </c>
    </row>
    <row r="113" spans="1:3" hidden="1" x14ac:dyDescent="0.25">
      <c r="A113" s="53" t="s">
        <v>53</v>
      </c>
      <c r="B113" s="52">
        <v>0</v>
      </c>
      <c r="C113" s="51">
        <v>0</v>
      </c>
    </row>
    <row r="114" spans="1:3" x14ac:dyDescent="0.25">
      <c r="A114" s="53" t="s">
        <v>23</v>
      </c>
      <c r="B114" s="52">
        <v>12</v>
      </c>
      <c r="C114" s="51">
        <v>18.3</v>
      </c>
    </row>
    <row r="115" spans="1:3" hidden="1" x14ac:dyDescent="0.25">
      <c r="A115" s="53" t="s">
        <v>46</v>
      </c>
      <c r="B115" s="52">
        <v>0</v>
      </c>
      <c r="C115" s="51">
        <v>0</v>
      </c>
    </row>
    <row r="116" spans="1:3" hidden="1" x14ac:dyDescent="0.25">
      <c r="A116" s="53" t="s">
        <v>31</v>
      </c>
      <c r="B116" s="52">
        <v>0</v>
      </c>
      <c r="C116" s="51">
        <v>0</v>
      </c>
    </row>
    <row r="117" spans="1:3" hidden="1" x14ac:dyDescent="0.25">
      <c r="A117" s="53" t="s">
        <v>54</v>
      </c>
      <c r="B117" s="52">
        <v>0</v>
      </c>
      <c r="C117" s="51">
        <v>0</v>
      </c>
    </row>
    <row r="118" spans="1:3" hidden="1" x14ac:dyDescent="0.25">
      <c r="A118" s="53" t="s">
        <v>55</v>
      </c>
      <c r="B118" s="52">
        <v>0</v>
      </c>
      <c r="C118" s="51">
        <v>0</v>
      </c>
    </row>
    <row r="119" spans="1:3" hidden="1" x14ac:dyDescent="0.25">
      <c r="A119" s="53" t="s">
        <v>56</v>
      </c>
      <c r="B119" s="52">
        <v>0</v>
      </c>
      <c r="C119" s="51">
        <v>0</v>
      </c>
    </row>
    <row r="120" spans="1:3" hidden="1" x14ac:dyDescent="0.25">
      <c r="A120" s="53" t="s">
        <v>29</v>
      </c>
      <c r="B120" s="52">
        <v>0</v>
      </c>
      <c r="C120" s="51">
        <v>0</v>
      </c>
    </row>
    <row r="121" spans="1:3" hidden="1" x14ac:dyDescent="0.25">
      <c r="A121" s="53" t="s">
        <v>57</v>
      </c>
      <c r="B121" s="52">
        <v>0</v>
      </c>
      <c r="C121" s="51">
        <v>0</v>
      </c>
    </row>
    <row r="122" spans="1:3" hidden="1" x14ac:dyDescent="0.25">
      <c r="A122" s="53" t="s">
        <v>18</v>
      </c>
      <c r="B122" s="52">
        <v>0</v>
      </c>
      <c r="C122" s="51">
        <v>0</v>
      </c>
    </row>
    <row r="123" spans="1:3" x14ac:dyDescent="0.25">
      <c r="A123" s="50" t="s">
        <v>48</v>
      </c>
      <c r="B123" s="49">
        <v>224</v>
      </c>
      <c r="C123" s="48">
        <v>86.5</v>
      </c>
    </row>
    <row r="124" spans="1:3" x14ac:dyDescent="0.25">
      <c r="A124" s="54" t="s">
        <v>68</v>
      </c>
      <c r="B124" s="54"/>
      <c r="C124" s="54"/>
    </row>
    <row r="125" spans="1:3" x14ac:dyDescent="0.25">
      <c r="A125" s="53" t="s">
        <v>37</v>
      </c>
      <c r="B125" s="52">
        <v>7611</v>
      </c>
      <c r="C125" s="51">
        <v>23754</v>
      </c>
    </row>
    <row r="126" spans="1:3" hidden="1" x14ac:dyDescent="0.25">
      <c r="A126" s="53" t="s">
        <v>21</v>
      </c>
      <c r="B126" s="52">
        <v>0</v>
      </c>
      <c r="C126" s="51">
        <v>0</v>
      </c>
    </row>
    <row r="127" spans="1:3" hidden="1" x14ac:dyDescent="0.25">
      <c r="A127" s="53" t="s">
        <v>16</v>
      </c>
      <c r="B127" s="52">
        <v>0</v>
      </c>
      <c r="C127" s="51">
        <v>0</v>
      </c>
    </row>
    <row r="128" spans="1:3" hidden="1" x14ac:dyDescent="0.25">
      <c r="A128" s="53" t="s">
        <v>20</v>
      </c>
      <c r="B128" s="52">
        <v>0</v>
      </c>
      <c r="C128" s="51">
        <v>0</v>
      </c>
    </row>
    <row r="129" spans="1:3" hidden="1" x14ac:dyDescent="0.25">
      <c r="A129" s="53" t="s">
        <v>15</v>
      </c>
      <c r="B129" s="52">
        <v>0</v>
      </c>
      <c r="C129" s="51">
        <v>0</v>
      </c>
    </row>
    <row r="130" spans="1:3" hidden="1" x14ac:dyDescent="0.25">
      <c r="A130" s="53" t="s">
        <v>51</v>
      </c>
      <c r="B130" s="52">
        <v>0</v>
      </c>
      <c r="C130" s="51">
        <v>0</v>
      </c>
    </row>
    <row r="131" spans="1:3" hidden="1" x14ac:dyDescent="0.25">
      <c r="A131" s="53" t="s">
        <v>43</v>
      </c>
      <c r="B131" s="52">
        <v>0</v>
      </c>
      <c r="C131" s="51">
        <v>0</v>
      </c>
    </row>
    <row r="132" spans="1:3" hidden="1" x14ac:dyDescent="0.25">
      <c r="A132" s="53" t="s">
        <v>12</v>
      </c>
      <c r="B132" s="52">
        <v>0</v>
      </c>
      <c r="C132" s="51">
        <v>0</v>
      </c>
    </row>
    <row r="133" spans="1:3" hidden="1" x14ac:dyDescent="0.25">
      <c r="A133" s="53" t="s">
        <v>32</v>
      </c>
      <c r="B133" s="52">
        <v>0</v>
      </c>
      <c r="C133" s="51">
        <v>0</v>
      </c>
    </row>
    <row r="134" spans="1:3" hidden="1" x14ac:dyDescent="0.25">
      <c r="A134" s="53" t="s">
        <v>47</v>
      </c>
      <c r="B134" s="52">
        <v>0</v>
      </c>
      <c r="C134" s="51">
        <v>0</v>
      </c>
    </row>
    <row r="135" spans="1:3" hidden="1" x14ac:dyDescent="0.25">
      <c r="A135" s="53" t="s">
        <v>40</v>
      </c>
      <c r="B135" s="52">
        <v>0</v>
      </c>
      <c r="C135" s="51">
        <v>0</v>
      </c>
    </row>
    <row r="136" spans="1:3" hidden="1" x14ac:dyDescent="0.25">
      <c r="A136" s="53" t="s">
        <v>28</v>
      </c>
      <c r="B136" s="52">
        <v>0</v>
      </c>
      <c r="C136" s="51">
        <v>0</v>
      </c>
    </row>
    <row r="137" spans="1:3" hidden="1" x14ac:dyDescent="0.25">
      <c r="A137" s="53" t="s">
        <v>24</v>
      </c>
      <c r="B137" s="52">
        <v>0</v>
      </c>
      <c r="C137" s="51">
        <v>0</v>
      </c>
    </row>
    <row r="138" spans="1:3" hidden="1" x14ac:dyDescent="0.25">
      <c r="A138" s="53" t="s">
        <v>19</v>
      </c>
      <c r="B138" s="52">
        <v>0</v>
      </c>
      <c r="C138" s="51">
        <v>0</v>
      </c>
    </row>
    <row r="139" spans="1:3" hidden="1" x14ac:dyDescent="0.25">
      <c r="A139" s="53" t="s">
        <v>52</v>
      </c>
      <c r="B139" s="52">
        <v>0</v>
      </c>
      <c r="C139" s="51">
        <v>0</v>
      </c>
    </row>
    <row r="140" spans="1:3" hidden="1" x14ac:dyDescent="0.25">
      <c r="A140" s="53" t="s">
        <v>38</v>
      </c>
      <c r="B140" s="52">
        <v>0</v>
      </c>
      <c r="C140" s="51">
        <v>0</v>
      </c>
    </row>
    <row r="141" spans="1:3" hidden="1" x14ac:dyDescent="0.25">
      <c r="A141" s="53" t="s">
        <v>39</v>
      </c>
      <c r="B141" s="52">
        <v>0</v>
      </c>
      <c r="C141" s="51">
        <v>0</v>
      </c>
    </row>
    <row r="142" spans="1:3" hidden="1" x14ac:dyDescent="0.25">
      <c r="A142" s="53" t="s">
        <v>22</v>
      </c>
      <c r="B142" s="52">
        <v>0</v>
      </c>
      <c r="C142" s="51">
        <v>0</v>
      </c>
    </row>
    <row r="143" spans="1:3" hidden="1" x14ac:dyDescent="0.25">
      <c r="A143" s="53" t="s">
        <v>17</v>
      </c>
      <c r="B143" s="52">
        <v>0</v>
      </c>
      <c r="C143" s="51">
        <v>0</v>
      </c>
    </row>
    <row r="144" spans="1:3" hidden="1" x14ac:dyDescent="0.25">
      <c r="A144" s="53" t="s">
        <v>14</v>
      </c>
      <c r="B144" s="52">
        <v>0</v>
      </c>
      <c r="C144" s="51">
        <v>0</v>
      </c>
    </row>
    <row r="145" spans="1:3" hidden="1" x14ac:dyDescent="0.25">
      <c r="A145" s="53" t="s">
        <v>53</v>
      </c>
      <c r="B145" s="52">
        <v>0</v>
      </c>
      <c r="C145" s="51">
        <v>0</v>
      </c>
    </row>
    <row r="146" spans="1:3" x14ac:dyDescent="0.25">
      <c r="A146" s="53" t="s">
        <v>23</v>
      </c>
      <c r="B146" s="52">
        <v>5339</v>
      </c>
      <c r="C146" s="51">
        <v>46379.9</v>
      </c>
    </row>
    <row r="147" spans="1:3" hidden="1" x14ac:dyDescent="0.25">
      <c r="A147" s="53" t="s">
        <v>46</v>
      </c>
      <c r="B147" s="52">
        <v>0</v>
      </c>
      <c r="C147" s="51">
        <v>0</v>
      </c>
    </row>
    <row r="148" spans="1:3" hidden="1" x14ac:dyDescent="0.25">
      <c r="A148" s="53" t="s">
        <v>31</v>
      </c>
      <c r="B148" s="52">
        <v>0</v>
      </c>
      <c r="C148" s="51">
        <v>0</v>
      </c>
    </row>
    <row r="149" spans="1:3" hidden="1" x14ac:dyDescent="0.25">
      <c r="A149" s="53" t="s">
        <v>54</v>
      </c>
      <c r="B149" s="52">
        <v>0</v>
      </c>
      <c r="C149" s="51">
        <v>0</v>
      </c>
    </row>
    <row r="150" spans="1:3" x14ac:dyDescent="0.25">
      <c r="A150" s="53" t="s">
        <v>55</v>
      </c>
      <c r="B150" s="52">
        <v>1120</v>
      </c>
      <c r="C150" s="51">
        <v>1219</v>
      </c>
    </row>
    <row r="151" spans="1:3" hidden="1" x14ac:dyDescent="0.25">
      <c r="A151" s="53" t="s">
        <v>56</v>
      </c>
      <c r="B151" s="52">
        <v>0</v>
      </c>
      <c r="C151" s="51">
        <v>0</v>
      </c>
    </row>
    <row r="152" spans="1:3" hidden="1" x14ac:dyDescent="0.25">
      <c r="A152" s="53" t="s">
        <v>29</v>
      </c>
      <c r="B152" s="52">
        <v>0</v>
      </c>
      <c r="C152" s="51">
        <v>0</v>
      </c>
    </row>
    <row r="153" spans="1:3" hidden="1" x14ac:dyDescent="0.25">
      <c r="A153" s="53" t="s">
        <v>57</v>
      </c>
      <c r="B153" s="52">
        <v>0</v>
      </c>
      <c r="C153" s="51">
        <v>0</v>
      </c>
    </row>
    <row r="154" spans="1:3" hidden="1" x14ac:dyDescent="0.25">
      <c r="A154" s="53" t="s">
        <v>18</v>
      </c>
      <c r="B154" s="52">
        <v>0</v>
      </c>
      <c r="C154" s="51">
        <v>0</v>
      </c>
    </row>
    <row r="155" spans="1:3" hidden="1" x14ac:dyDescent="0.25">
      <c r="A155" s="56" t="s">
        <v>58</v>
      </c>
      <c r="B155" s="52">
        <v>0</v>
      </c>
      <c r="C155" s="51"/>
    </row>
    <row r="156" spans="1:3" hidden="1" x14ac:dyDescent="0.25">
      <c r="A156" s="56" t="s">
        <v>69</v>
      </c>
      <c r="B156" s="52">
        <v>0</v>
      </c>
      <c r="C156" s="51"/>
    </row>
    <row r="157" spans="1:3" hidden="1" x14ac:dyDescent="0.25">
      <c r="A157" s="56" t="s">
        <v>60</v>
      </c>
      <c r="B157" s="52">
        <v>0</v>
      </c>
      <c r="C157" s="51">
        <v>0</v>
      </c>
    </row>
    <row r="158" spans="1:3" hidden="1" x14ac:dyDescent="0.25">
      <c r="A158" s="56" t="s">
        <v>61</v>
      </c>
      <c r="B158" s="52">
        <v>0</v>
      </c>
      <c r="C158" s="51"/>
    </row>
    <row r="159" spans="1:3" hidden="1" x14ac:dyDescent="0.25">
      <c r="A159" s="56" t="s">
        <v>62</v>
      </c>
      <c r="B159" s="52">
        <v>0</v>
      </c>
      <c r="C159" s="51"/>
    </row>
    <row r="160" spans="1:3" hidden="1" x14ac:dyDescent="0.25">
      <c r="A160" s="56" t="s">
        <v>63</v>
      </c>
      <c r="B160" s="52">
        <v>0</v>
      </c>
      <c r="C160" s="51"/>
    </row>
    <row r="161" spans="1:3" hidden="1" x14ac:dyDescent="0.25">
      <c r="A161" s="57" t="s">
        <v>70</v>
      </c>
      <c r="B161" s="52"/>
      <c r="C161" s="51"/>
    </row>
    <row r="162" spans="1:3" x14ac:dyDescent="0.25">
      <c r="A162" s="56" t="s">
        <v>64</v>
      </c>
      <c r="B162" s="52">
        <v>1883</v>
      </c>
      <c r="C162" s="51">
        <v>13236.599999999999</v>
      </c>
    </row>
    <row r="163" spans="1:3" x14ac:dyDescent="0.25">
      <c r="A163" s="50" t="s">
        <v>65</v>
      </c>
      <c r="B163" s="49">
        <v>14070</v>
      </c>
      <c r="C163" s="48">
        <v>71352.899999999994</v>
      </c>
    </row>
    <row r="164" spans="1:3" ht="19.5" customHeight="1" x14ac:dyDescent="0.25">
      <c r="A164" s="55" t="s">
        <v>66</v>
      </c>
      <c r="B164" s="31">
        <v>1883</v>
      </c>
      <c r="C164" s="32">
        <v>13236.599999999999</v>
      </c>
    </row>
    <row r="165" spans="1:3" x14ac:dyDescent="0.25">
      <c r="A165" s="50" t="s">
        <v>48</v>
      </c>
      <c r="B165" s="49">
        <v>15953</v>
      </c>
      <c r="C165" s="48">
        <v>84589.5</v>
      </c>
    </row>
    <row r="166" spans="1:3" hidden="1" x14ac:dyDescent="0.25">
      <c r="A166" s="54" t="s">
        <v>71</v>
      </c>
      <c r="B166" s="54"/>
      <c r="C166" s="54"/>
    </row>
    <row r="167" spans="1:3" hidden="1" x14ac:dyDescent="0.25">
      <c r="A167" s="53" t="s">
        <v>12</v>
      </c>
      <c r="B167" s="52"/>
      <c r="C167" s="51"/>
    </row>
    <row r="168" spans="1:3" hidden="1" x14ac:dyDescent="0.25">
      <c r="A168" s="53" t="s">
        <v>14</v>
      </c>
      <c r="B168" s="52"/>
      <c r="C168" s="51"/>
    </row>
    <row r="169" spans="1:3" hidden="1" x14ac:dyDescent="0.25">
      <c r="A169" s="53" t="s">
        <v>16</v>
      </c>
      <c r="B169" s="52"/>
      <c r="C169" s="51"/>
    </row>
    <row r="170" spans="1:3" hidden="1" x14ac:dyDescent="0.25">
      <c r="A170" s="53" t="s">
        <v>17</v>
      </c>
      <c r="B170" s="52"/>
      <c r="C170" s="51"/>
    </row>
    <row r="171" spans="1:3" hidden="1" x14ac:dyDescent="0.25">
      <c r="A171" s="53" t="s">
        <v>18</v>
      </c>
      <c r="B171" s="52"/>
      <c r="C171" s="51"/>
    </row>
    <row r="172" spans="1:3" hidden="1" x14ac:dyDescent="0.25">
      <c r="A172" s="53" t="s">
        <v>19</v>
      </c>
      <c r="B172" s="52"/>
      <c r="C172" s="51"/>
    </row>
    <row r="173" spans="1:3" hidden="1" x14ac:dyDescent="0.25">
      <c r="A173" s="53" t="s">
        <v>20</v>
      </c>
      <c r="B173" s="52"/>
      <c r="C173" s="51"/>
    </row>
    <row r="174" spans="1:3" hidden="1" x14ac:dyDescent="0.25">
      <c r="A174" s="53" t="s">
        <v>21</v>
      </c>
      <c r="B174" s="52"/>
      <c r="C174" s="51"/>
    </row>
    <row r="175" spans="1:3" hidden="1" x14ac:dyDescent="0.25">
      <c r="A175" s="53" t="s">
        <v>22</v>
      </c>
      <c r="B175" s="52"/>
      <c r="C175" s="51"/>
    </row>
    <row r="176" spans="1:3" hidden="1" x14ac:dyDescent="0.25">
      <c r="A176" s="53" t="s">
        <v>23</v>
      </c>
      <c r="B176" s="52"/>
      <c r="C176" s="51"/>
    </row>
    <row r="177" spans="1:3" hidden="1" x14ac:dyDescent="0.25">
      <c r="A177" s="53" t="s">
        <v>24</v>
      </c>
      <c r="B177" s="52"/>
      <c r="C177" s="51"/>
    </row>
    <row r="178" spans="1:3" hidden="1" x14ac:dyDescent="0.25">
      <c r="A178" s="53" t="s">
        <v>25</v>
      </c>
      <c r="B178" s="52"/>
      <c r="C178" s="51"/>
    </row>
    <row r="179" spans="1:3" hidden="1" x14ac:dyDescent="0.25">
      <c r="A179" s="53" t="s">
        <v>26</v>
      </c>
      <c r="B179" s="52"/>
      <c r="C179" s="51"/>
    </row>
    <row r="180" spans="1:3" hidden="1" x14ac:dyDescent="0.25">
      <c r="A180" s="53" t="s">
        <v>72</v>
      </c>
      <c r="B180" s="52"/>
      <c r="C180" s="51"/>
    </row>
    <row r="181" spans="1:3" hidden="1" x14ac:dyDescent="0.25">
      <c r="A181" s="53" t="s">
        <v>28</v>
      </c>
      <c r="B181" s="52"/>
      <c r="C181" s="51"/>
    </row>
    <row r="182" spans="1:3" hidden="1" x14ac:dyDescent="0.25">
      <c r="A182" s="53" t="s">
        <v>29</v>
      </c>
      <c r="B182" s="52"/>
      <c r="C182" s="51"/>
    </row>
    <row r="183" spans="1:3" hidden="1" x14ac:dyDescent="0.25">
      <c r="A183" s="53" t="s">
        <v>30</v>
      </c>
      <c r="B183" s="52"/>
      <c r="C183" s="51"/>
    </row>
    <row r="184" spans="1:3" hidden="1" x14ac:dyDescent="0.25">
      <c r="A184" s="53" t="s">
        <v>31</v>
      </c>
      <c r="B184" s="52"/>
      <c r="C184" s="51"/>
    </row>
    <row r="185" spans="1:3" hidden="1" x14ac:dyDescent="0.25">
      <c r="A185" s="53" t="s">
        <v>32</v>
      </c>
      <c r="B185" s="52"/>
      <c r="C185" s="51"/>
    </row>
    <row r="186" spans="1:3" hidden="1" x14ac:dyDescent="0.25">
      <c r="A186" s="53" t="s">
        <v>33</v>
      </c>
      <c r="B186" s="52"/>
      <c r="C186" s="51"/>
    </row>
    <row r="187" spans="1:3" hidden="1" x14ac:dyDescent="0.25">
      <c r="A187" s="53" t="s">
        <v>34</v>
      </c>
      <c r="B187" s="52"/>
      <c r="C187" s="51"/>
    </row>
    <row r="188" spans="1:3" ht="30" hidden="1" x14ac:dyDescent="0.25">
      <c r="A188" s="53" t="s">
        <v>73</v>
      </c>
      <c r="B188" s="52"/>
      <c r="C188" s="51"/>
    </row>
    <row r="189" spans="1:3" hidden="1" x14ac:dyDescent="0.25">
      <c r="A189" s="53" t="s">
        <v>36</v>
      </c>
      <c r="B189" s="52"/>
      <c r="C189" s="51"/>
    </row>
    <row r="190" spans="1:3" hidden="1" x14ac:dyDescent="0.25">
      <c r="A190" s="53" t="s">
        <v>37</v>
      </c>
      <c r="B190" s="52"/>
      <c r="C190" s="51"/>
    </row>
    <row r="191" spans="1:3" hidden="1" x14ac:dyDescent="0.25">
      <c r="A191" s="53" t="s">
        <v>38</v>
      </c>
      <c r="B191" s="52"/>
      <c r="C191" s="51"/>
    </row>
    <row r="192" spans="1:3" hidden="1" x14ac:dyDescent="0.25">
      <c r="A192" s="53" t="s">
        <v>39</v>
      </c>
      <c r="B192" s="52"/>
      <c r="C192" s="51"/>
    </row>
    <row r="193" spans="1:3" hidden="1" x14ac:dyDescent="0.25">
      <c r="A193" s="53" t="s">
        <v>40</v>
      </c>
      <c r="B193" s="52"/>
      <c r="C193" s="51"/>
    </row>
    <row r="194" spans="1:3" hidden="1" x14ac:dyDescent="0.25">
      <c r="A194" s="53" t="s">
        <v>42</v>
      </c>
      <c r="B194" s="52"/>
      <c r="C194" s="51"/>
    </row>
    <row r="195" spans="1:3" hidden="1" x14ac:dyDescent="0.25">
      <c r="A195" s="53" t="s">
        <v>43</v>
      </c>
      <c r="B195" s="52"/>
      <c r="C195" s="51"/>
    </row>
    <row r="196" spans="1:3" hidden="1" x14ac:dyDescent="0.25">
      <c r="A196" s="53" t="s">
        <v>44</v>
      </c>
      <c r="B196" s="52"/>
      <c r="C196" s="51"/>
    </row>
    <row r="197" spans="1:3" ht="30" hidden="1" x14ac:dyDescent="0.25">
      <c r="A197" s="53" t="s">
        <v>45</v>
      </c>
      <c r="B197" s="52"/>
      <c r="C197" s="51"/>
    </row>
    <row r="198" spans="1:3" hidden="1" x14ac:dyDescent="0.25">
      <c r="A198" s="53" t="s">
        <v>47</v>
      </c>
      <c r="B198" s="52"/>
      <c r="C198" s="51"/>
    </row>
    <row r="199" spans="1:3" hidden="1" x14ac:dyDescent="0.25">
      <c r="A199" s="50" t="s">
        <v>48</v>
      </c>
      <c r="B199" s="49">
        <v>0</v>
      </c>
      <c r="C199" s="48">
        <v>0</v>
      </c>
    </row>
    <row r="200" spans="1:3" hidden="1" x14ac:dyDescent="0.25">
      <c r="A200" s="24" t="s">
        <v>74</v>
      </c>
      <c r="B200" s="49"/>
      <c r="C200" s="48"/>
    </row>
    <row r="201" spans="1:3" hidden="1" x14ac:dyDescent="0.25">
      <c r="A201" s="47" t="s">
        <v>75</v>
      </c>
      <c r="B201" s="31"/>
      <c r="C201" s="32"/>
    </row>
    <row r="202" spans="1:3" ht="15.75" x14ac:dyDescent="0.25">
      <c r="A202" s="46" t="s">
        <v>76</v>
      </c>
      <c r="B202" s="46"/>
      <c r="C202" s="45">
        <v>374700.5</v>
      </c>
    </row>
    <row r="203" spans="1:3" ht="15.75" hidden="1" x14ac:dyDescent="0.25">
      <c r="A203" s="24" t="s">
        <v>77</v>
      </c>
      <c r="B203" s="46"/>
      <c r="C203" s="45"/>
    </row>
    <row r="204" spans="1:3" ht="15.75" hidden="1" x14ac:dyDescent="0.25">
      <c r="A204" s="24" t="s">
        <v>78</v>
      </c>
      <c r="B204" s="46"/>
      <c r="C204" s="45"/>
    </row>
    <row r="205" spans="1:3" x14ac:dyDescent="0.25">
      <c r="A205" s="44" t="s">
        <v>79</v>
      </c>
      <c r="B205" s="44"/>
      <c r="C205" s="44"/>
    </row>
    <row r="206" spans="1:3" hidden="1" x14ac:dyDescent="0.25">
      <c r="A206" s="30" t="s">
        <v>12</v>
      </c>
      <c r="B206" s="31"/>
      <c r="C206" s="43"/>
    </row>
    <row r="207" spans="1:3" hidden="1" x14ac:dyDescent="0.25">
      <c r="A207" s="30" t="s">
        <v>13</v>
      </c>
      <c r="B207" s="31"/>
      <c r="C207" s="32"/>
    </row>
    <row r="208" spans="1:3" hidden="1" x14ac:dyDescent="0.25">
      <c r="A208" s="30" t="s">
        <v>14</v>
      </c>
      <c r="B208" s="31"/>
      <c r="C208" s="32"/>
    </row>
    <row r="209" spans="1:3" hidden="1" x14ac:dyDescent="0.25">
      <c r="A209" s="30" t="s">
        <v>16</v>
      </c>
      <c r="B209" s="31"/>
      <c r="C209" s="32"/>
    </row>
    <row r="210" spans="1:3" hidden="1" x14ac:dyDescent="0.25">
      <c r="A210" s="30" t="s">
        <v>17</v>
      </c>
      <c r="B210" s="31"/>
      <c r="C210" s="32"/>
    </row>
    <row r="211" spans="1:3" hidden="1" x14ac:dyDescent="0.25">
      <c r="A211" s="30" t="s">
        <v>18</v>
      </c>
      <c r="B211" s="31"/>
      <c r="C211" s="32"/>
    </row>
    <row r="212" spans="1:3" hidden="1" x14ac:dyDescent="0.25">
      <c r="A212" s="30" t="s">
        <v>19</v>
      </c>
      <c r="B212" s="31"/>
      <c r="C212" s="32"/>
    </row>
    <row r="213" spans="1:3" hidden="1" x14ac:dyDescent="0.25">
      <c r="A213" s="30" t="s">
        <v>20</v>
      </c>
      <c r="B213" s="31"/>
      <c r="C213" s="32"/>
    </row>
    <row r="214" spans="1:3" hidden="1" x14ac:dyDescent="0.25">
      <c r="A214" s="30" t="s">
        <v>21</v>
      </c>
      <c r="B214" s="31"/>
      <c r="C214" s="32"/>
    </row>
    <row r="215" spans="1:3" hidden="1" x14ac:dyDescent="0.25">
      <c r="A215" s="30" t="s">
        <v>22</v>
      </c>
      <c r="B215" s="31"/>
      <c r="C215" s="32"/>
    </row>
    <row r="216" spans="1:3" hidden="1" x14ac:dyDescent="0.25">
      <c r="A216" s="30" t="s">
        <v>23</v>
      </c>
      <c r="B216" s="31"/>
      <c r="C216" s="32"/>
    </row>
    <row r="217" spans="1:3" x14ac:dyDescent="0.25">
      <c r="A217" s="30" t="s">
        <v>24</v>
      </c>
      <c r="B217" s="31">
        <v>20</v>
      </c>
      <c r="C217" s="32">
        <v>7098.5</v>
      </c>
    </row>
    <row r="218" spans="1:3" hidden="1" x14ac:dyDescent="0.25">
      <c r="A218" s="30" t="s">
        <v>25</v>
      </c>
      <c r="B218" s="31"/>
      <c r="C218" s="32"/>
    </row>
    <row r="219" spans="1:3" hidden="1" x14ac:dyDescent="0.25">
      <c r="A219" s="30" t="s">
        <v>26</v>
      </c>
      <c r="B219" s="31"/>
      <c r="C219" s="32"/>
    </row>
    <row r="220" spans="1:3" hidden="1" x14ac:dyDescent="0.25">
      <c r="A220" s="30" t="s">
        <v>27</v>
      </c>
      <c r="B220" s="31"/>
      <c r="C220" s="32"/>
    </row>
    <row r="221" spans="1:3" hidden="1" x14ac:dyDescent="0.25">
      <c r="A221" s="30" t="s">
        <v>28</v>
      </c>
      <c r="B221" s="31"/>
      <c r="C221" s="32"/>
    </row>
    <row r="222" spans="1:3" hidden="1" x14ac:dyDescent="0.25">
      <c r="A222" s="30" t="s">
        <v>29</v>
      </c>
      <c r="B222" s="31"/>
      <c r="C222" s="32"/>
    </row>
    <row r="223" spans="1:3" hidden="1" x14ac:dyDescent="0.25">
      <c r="A223" s="30" t="s">
        <v>30</v>
      </c>
      <c r="B223" s="31"/>
      <c r="C223" s="32"/>
    </row>
    <row r="224" spans="1:3" hidden="1" x14ac:dyDescent="0.25">
      <c r="A224" s="30" t="s">
        <v>31</v>
      </c>
      <c r="B224" s="31"/>
      <c r="C224" s="32"/>
    </row>
    <row r="225" spans="1:3" hidden="1" x14ac:dyDescent="0.25">
      <c r="A225" s="30" t="s">
        <v>32</v>
      </c>
      <c r="B225" s="31"/>
      <c r="C225" s="32"/>
    </row>
    <row r="226" spans="1:3" hidden="1" x14ac:dyDescent="0.25">
      <c r="A226" s="30" t="s">
        <v>33</v>
      </c>
      <c r="B226" s="31"/>
      <c r="C226" s="32"/>
    </row>
    <row r="227" spans="1:3" hidden="1" x14ac:dyDescent="0.25">
      <c r="A227" s="30" t="s">
        <v>34</v>
      </c>
      <c r="B227" s="31"/>
      <c r="C227" s="32"/>
    </row>
    <row r="228" spans="1:3" hidden="1" x14ac:dyDescent="0.25">
      <c r="A228" s="30" t="s">
        <v>35</v>
      </c>
      <c r="B228" s="31"/>
      <c r="C228" s="32"/>
    </row>
    <row r="229" spans="1:3" hidden="1" x14ac:dyDescent="0.25">
      <c r="A229" s="30" t="s">
        <v>36</v>
      </c>
      <c r="B229" s="31"/>
      <c r="C229" s="32"/>
    </row>
    <row r="230" spans="1:3" x14ac:dyDescent="0.25">
      <c r="A230" s="30" t="s">
        <v>37</v>
      </c>
      <c r="B230" s="31">
        <v>2</v>
      </c>
      <c r="C230" s="32">
        <v>246.5</v>
      </c>
    </row>
    <row r="231" spans="1:3" hidden="1" x14ac:dyDescent="0.25">
      <c r="A231" s="30" t="s">
        <v>38</v>
      </c>
      <c r="B231" s="31"/>
      <c r="C231" s="32"/>
    </row>
    <row r="232" spans="1:3" hidden="1" x14ac:dyDescent="0.25">
      <c r="A232" s="30" t="s">
        <v>39</v>
      </c>
      <c r="B232" s="31"/>
      <c r="C232" s="32"/>
    </row>
    <row r="233" spans="1:3" hidden="1" x14ac:dyDescent="0.25">
      <c r="A233" s="30" t="s">
        <v>40</v>
      </c>
      <c r="B233" s="31"/>
      <c r="C233" s="32"/>
    </row>
    <row r="234" spans="1:3" ht="30" hidden="1" x14ac:dyDescent="0.25">
      <c r="A234" s="30" t="s">
        <v>41</v>
      </c>
      <c r="B234" s="31"/>
      <c r="C234" s="32"/>
    </row>
    <row r="235" spans="1:3" hidden="1" x14ac:dyDescent="0.25">
      <c r="A235" s="30" t="s">
        <v>42</v>
      </c>
      <c r="B235" s="31"/>
      <c r="C235" s="32"/>
    </row>
    <row r="236" spans="1:3" hidden="1" x14ac:dyDescent="0.25">
      <c r="A236" s="30" t="s">
        <v>43</v>
      </c>
      <c r="B236" s="31"/>
      <c r="C236" s="32"/>
    </row>
    <row r="237" spans="1:3" hidden="1" x14ac:dyDescent="0.25">
      <c r="A237" s="30" t="s">
        <v>44</v>
      </c>
      <c r="B237" s="31"/>
      <c r="C237" s="32"/>
    </row>
    <row r="238" spans="1:3" ht="30" hidden="1" x14ac:dyDescent="0.25">
      <c r="A238" s="30" t="s">
        <v>45</v>
      </c>
      <c r="B238" s="31"/>
      <c r="C238" s="32"/>
    </row>
    <row r="239" spans="1:3" hidden="1" x14ac:dyDescent="0.25">
      <c r="A239" s="30" t="s">
        <v>46</v>
      </c>
      <c r="B239" s="33"/>
      <c r="C239" s="34"/>
    </row>
    <row r="240" spans="1:3" hidden="1" x14ac:dyDescent="0.25">
      <c r="A240" s="30" t="s">
        <v>47</v>
      </c>
      <c r="B240" s="31"/>
      <c r="C240" s="35"/>
    </row>
    <row r="241" spans="1:5" x14ac:dyDescent="0.25">
      <c r="A241" s="35" t="s">
        <v>80</v>
      </c>
      <c r="B241" s="31">
        <v>22</v>
      </c>
      <c r="C241" s="32">
        <v>7345</v>
      </c>
      <c r="E241" s="10"/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L241"/>
  <sheetViews>
    <sheetView tabSelected="1" zoomScaleSheetLayoutView="100" workbookViewId="0">
      <selection activeCell="B243" sqref="B243"/>
    </sheetView>
  </sheetViews>
  <sheetFormatPr defaultColWidth="9.140625" defaultRowHeight="15" x14ac:dyDescent="0.25"/>
  <cols>
    <col min="1" max="1" width="61" style="1" customWidth="1"/>
    <col min="2" max="2" width="15.42578125" style="36" customWidth="1"/>
    <col min="3" max="3" width="15.7109375" style="1" customWidth="1"/>
    <col min="4" max="16384" width="9.140625" style="1"/>
  </cols>
  <sheetData>
    <row r="1" spans="1:3" x14ac:dyDescent="0.25">
      <c r="A1" s="40" t="s">
        <v>0</v>
      </c>
      <c r="B1" s="40"/>
      <c r="C1" s="40"/>
    </row>
    <row r="2" spans="1:3" x14ac:dyDescent="0.25">
      <c r="A2" s="40" t="s">
        <v>1</v>
      </c>
      <c r="B2" s="40"/>
      <c r="C2" s="40"/>
    </row>
    <row r="3" spans="1:3" x14ac:dyDescent="0.25">
      <c r="A3" s="40" t="s">
        <v>2</v>
      </c>
      <c r="B3" s="40"/>
      <c r="C3" s="40"/>
    </row>
    <row r="4" spans="1:3" x14ac:dyDescent="0.25">
      <c r="A4" s="39" t="s">
        <v>3</v>
      </c>
      <c r="B4" s="39"/>
      <c r="C4" s="39"/>
    </row>
    <row r="5" spans="1:3" x14ac:dyDescent="0.25">
      <c r="A5" s="42" t="s">
        <v>82</v>
      </c>
      <c r="B5" s="42"/>
      <c r="C5" s="42"/>
    </row>
    <row r="6" spans="1:3" x14ac:dyDescent="0.25">
      <c r="A6" s="39" t="s">
        <v>5</v>
      </c>
      <c r="B6" s="39"/>
      <c r="C6" s="39"/>
    </row>
    <row r="7" spans="1:3" x14ac:dyDescent="0.25">
      <c r="A7" s="39" t="s">
        <v>6</v>
      </c>
      <c r="B7" s="39"/>
      <c r="C7" s="39"/>
    </row>
    <row r="8" spans="1:3" x14ac:dyDescent="0.25">
      <c r="A8" s="39" t="s">
        <v>7</v>
      </c>
      <c r="B8" s="39"/>
      <c r="C8" s="39"/>
    </row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hidden="1" x14ac:dyDescent="0.25">
      <c r="A12" s="37" t="s">
        <v>11</v>
      </c>
      <c r="B12" s="37"/>
      <c r="C12" s="37"/>
    </row>
    <row r="13" spans="1:3" hidden="1" x14ac:dyDescent="0.25">
      <c r="A13" s="4" t="s">
        <v>12</v>
      </c>
      <c r="B13" s="60"/>
      <c r="C13" s="59"/>
    </row>
    <row r="14" spans="1:3" hidden="1" x14ac:dyDescent="0.25">
      <c r="A14" s="4" t="s">
        <v>13</v>
      </c>
      <c r="B14" s="60"/>
      <c r="C14" s="59"/>
    </row>
    <row r="15" spans="1:3" hidden="1" x14ac:dyDescent="0.25">
      <c r="A15" s="4" t="s">
        <v>14</v>
      </c>
      <c r="B15" s="60"/>
      <c r="C15" s="59"/>
    </row>
    <row r="16" spans="1:3" hidden="1" x14ac:dyDescent="0.25">
      <c r="A16" s="4" t="s">
        <v>15</v>
      </c>
      <c r="B16" s="60"/>
      <c r="C16" s="59"/>
    </row>
    <row r="17" spans="1:3" hidden="1" x14ac:dyDescent="0.25">
      <c r="A17" s="4" t="s">
        <v>16</v>
      </c>
      <c r="B17" s="60"/>
      <c r="C17" s="59"/>
    </row>
    <row r="18" spans="1:3" hidden="1" x14ac:dyDescent="0.25">
      <c r="A18" s="4" t="s">
        <v>17</v>
      </c>
      <c r="B18" s="60"/>
      <c r="C18" s="59"/>
    </row>
    <row r="19" spans="1:3" hidden="1" x14ac:dyDescent="0.25">
      <c r="A19" s="4" t="s">
        <v>18</v>
      </c>
      <c r="B19" s="60"/>
      <c r="C19" s="59"/>
    </row>
    <row r="20" spans="1:3" hidden="1" x14ac:dyDescent="0.25">
      <c r="A20" s="4" t="s">
        <v>19</v>
      </c>
      <c r="B20" s="60"/>
      <c r="C20" s="59"/>
    </row>
    <row r="21" spans="1:3" hidden="1" x14ac:dyDescent="0.25">
      <c r="A21" s="4" t="s">
        <v>20</v>
      </c>
      <c r="B21" s="60"/>
      <c r="C21" s="59"/>
    </row>
    <row r="22" spans="1:3" hidden="1" x14ac:dyDescent="0.25">
      <c r="A22" s="4" t="s">
        <v>21</v>
      </c>
      <c r="B22" s="60"/>
      <c r="C22" s="59"/>
    </row>
    <row r="23" spans="1:3" hidden="1" x14ac:dyDescent="0.25">
      <c r="A23" s="4" t="s">
        <v>22</v>
      </c>
      <c r="B23" s="60"/>
      <c r="C23" s="59"/>
    </row>
    <row r="24" spans="1:3" hidden="1" x14ac:dyDescent="0.25">
      <c r="A24" s="4" t="s">
        <v>23</v>
      </c>
      <c r="B24" s="60"/>
      <c r="C24" s="59"/>
    </row>
    <row r="25" spans="1:3" hidden="1" x14ac:dyDescent="0.25">
      <c r="A25" s="4" t="s">
        <v>24</v>
      </c>
      <c r="B25" s="60"/>
      <c r="C25" s="59"/>
    </row>
    <row r="26" spans="1:3" hidden="1" x14ac:dyDescent="0.25">
      <c r="A26" s="4" t="s">
        <v>25</v>
      </c>
      <c r="B26" s="60"/>
      <c r="C26" s="59"/>
    </row>
    <row r="27" spans="1:3" hidden="1" x14ac:dyDescent="0.25">
      <c r="A27" s="4" t="s">
        <v>26</v>
      </c>
      <c r="B27" s="60"/>
      <c r="C27" s="59"/>
    </row>
    <row r="28" spans="1:3" hidden="1" x14ac:dyDescent="0.25">
      <c r="A28" s="4" t="s">
        <v>27</v>
      </c>
      <c r="B28" s="60"/>
      <c r="C28" s="59"/>
    </row>
    <row r="29" spans="1:3" hidden="1" x14ac:dyDescent="0.25">
      <c r="A29" s="4" t="s">
        <v>28</v>
      </c>
      <c r="B29" s="60"/>
      <c r="C29" s="59"/>
    </row>
    <row r="30" spans="1:3" hidden="1" x14ac:dyDescent="0.25">
      <c r="A30" s="4" t="s">
        <v>29</v>
      </c>
      <c r="B30" s="60"/>
      <c r="C30" s="59"/>
    </row>
    <row r="31" spans="1:3" hidden="1" x14ac:dyDescent="0.25">
      <c r="A31" s="4" t="s">
        <v>30</v>
      </c>
      <c r="B31" s="60"/>
      <c r="C31" s="59"/>
    </row>
    <row r="32" spans="1:3" hidden="1" x14ac:dyDescent="0.25">
      <c r="A32" s="4" t="s">
        <v>31</v>
      </c>
      <c r="B32" s="60"/>
      <c r="C32" s="59"/>
    </row>
    <row r="33" spans="1:3" hidden="1" x14ac:dyDescent="0.25">
      <c r="A33" s="4" t="s">
        <v>32</v>
      </c>
      <c r="B33" s="60"/>
      <c r="C33" s="59"/>
    </row>
    <row r="34" spans="1:3" hidden="1" x14ac:dyDescent="0.25">
      <c r="A34" s="4" t="s">
        <v>33</v>
      </c>
      <c r="B34" s="60"/>
      <c r="C34" s="59"/>
    </row>
    <row r="35" spans="1:3" hidden="1" x14ac:dyDescent="0.25">
      <c r="A35" s="4" t="s">
        <v>34</v>
      </c>
      <c r="B35" s="60"/>
      <c r="C35" s="59"/>
    </row>
    <row r="36" spans="1:3" hidden="1" x14ac:dyDescent="0.25">
      <c r="A36" s="4" t="s">
        <v>35</v>
      </c>
      <c r="B36" s="60"/>
      <c r="C36" s="59"/>
    </row>
    <row r="37" spans="1:3" hidden="1" x14ac:dyDescent="0.25">
      <c r="A37" s="4" t="s">
        <v>36</v>
      </c>
      <c r="B37" s="60"/>
      <c r="C37" s="59"/>
    </row>
    <row r="38" spans="1:3" hidden="1" x14ac:dyDescent="0.25">
      <c r="A38" s="4" t="s">
        <v>37</v>
      </c>
      <c r="B38" s="60"/>
      <c r="C38" s="59"/>
    </row>
    <row r="39" spans="1:3" hidden="1" x14ac:dyDescent="0.25">
      <c r="A39" s="4" t="s">
        <v>38</v>
      </c>
      <c r="B39" s="60"/>
      <c r="C39" s="59"/>
    </row>
    <row r="40" spans="1:3" hidden="1" x14ac:dyDescent="0.25">
      <c r="A40" s="4" t="s">
        <v>39</v>
      </c>
      <c r="B40" s="60"/>
      <c r="C40" s="59"/>
    </row>
    <row r="41" spans="1:3" hidden="1" x14ac:dyDescent="0.25">
      <c r="A41" s="4" t="s">
        <v>40</v>
      </c>
      <c r="B41" s="60"/>
      <c r="C41" s="59"/>
    </row>
    <row r="42" spans="1:3" ht="30" hidden="1" x14ac:dyDescent="0.25">
      <c r="A42" s="4" t="s">
        <v>41</v>
      </c>
      <c r="B42" s="60"/>
      <c r="C42" s="59"/>
    </row>
    <row r="43" spans="1:3" hidden="1" x14ac:dyDescent="0.25">
      <c r="A43" s="4" t="s">
        <v>42</v>
      </c>
      <c r="B43" s="60"/>
      <c r="C43" s="59"/>
    </row>
    <row r="44" spans="1:3" hidden="1" x14ac:dyDescent="0.25">
      <c r="A44" s="4" t="s">
        <v>43</v>
      </c>
      <c r="B44" s="60"/>
      <c r="C44" s="59"/>
    </row>
    <row r="45" spans="1:3" hidden="1" x14ac:dyDescent="0.25">
      <c r="A45" s="4" t="s">
        <v>44</v>
      </c>
      <c r="B45" s="60"/>
      <c r="C45" s="59"/>
    </row>
    <row r="46" spans="1:3" ht="30" hidden="1" x14ac:dyDescent="0.25">
      <c r="A46" s="4" t="s">
        <v>45</v>
      </c>
      <c r="B46" s="60"/>
      <c r="C46" s="59"/>
    </row>
    <row r="47" spans="1:3" hidden="1" x14ac:dyDescent="0.25">
      <c r="A47" s="4" t="s">
        <v>46</v>
      </c>
      <c r="B47" s="60"/>
      <c r="C47" s="59"/>
    </row>
    <row r="48" spans="1:3" hidden="1" x14ac:dyDescent="0.25">
      <c r="A48" s="4" t="s">
        <v>47</v>
      </c>
      <c r="B48" s="60"/>
      <c r="C48" s="59"/>
    </row>
    <row r="49" spans="1:3" hidden="1" x14ac:dyDescent="0.25">
      <c r="A49" s="76" t="s">
        <v>48</v>
      </c>
      <c r="B49" s="80">
        <v>0</v>
      </c>
      <c r="C49" s="79">
        <v>0</v>
      </c>
    </row>
    <row r="50" spans="1:3" hidden="1" x14ac:dyDescent="0.25">
      <c r="A50" s="37" t="s">
        <v>49</v>
      </c>
      <c r="B50" s="37"/>
      <c r="C50" s="37"/>
    </row>
    <row r="51" spans="1:3" hidden="1" x14ac:dyDescent="0.25">
      <c r="A51" s="37" t="s">
        <v>50</v>
      </c>
      <c r="B51" s="37"/>
      <c r="C51" s="37"/>
    </row>
    <row r="52" spans="1:3" hidden="1" x14ac:dyDescent="0.25">
      <c r="A52" s="11" t="s">
        <v>37</v>
      </c>
      <c r="B52" s="60"/>
      <c r="C52" s="59"/>
    </row>
    <row r="53" spans="1:3" hidden="1" x14ac:dyDescent="0.25">
      <c r="A53" s="11" t="s">
        <v>21</v>
      </c>
      <c r="B53" s="60"/>
      <c r="C53" s="59"/>
    </row>
    <row r="54" spans="1:3" hidden="1" x14ac:dyDescent="0.25">
      <c r="A54" s="11" t="s">
        <v>16</v>
      </c>
      <c r="B54" s="60"/>
      <c r="C54" s="59"/>
    </row>
    <row r="55" spans="1:3" hidden="1" x14ac:dyDescent="0.25">
      <c r="A55" s="11" t="s">
        <v>20</v>
      </c>
      <c r="B55" s="60"/>
      <c r="C55" s="59"/>
    </row>
    <row r="56" spans="1:3" hidden="1" x14ac:dyDescent="0.25">
      <c r="A56" s="11" t="s">
        <v>15</v>
      </c>
      <c r="B56" s="60"/>
      <c r="C56" s="59"/>
    </row>
    <row r="57" spans="1:3" hidden="1" x14ac:dyDescent="0.25">
      <c r="A57" s="11" t="s">
        <v>51</v>
      </c>
      <c r="B57" s="60"/>
      <c r="C57" s="59"/>
    </row>
    <row r="58" spans="1:3" hidden="1" x14ac:dyDescent="0.25">
      <c r="A58" s="11" t="s">
        <v>43</v>
      </c>
      <c r="B58" s="60"/>
      <c r="C58" s="59"/>
    </row>
    <row r="59" spans="1:3" hidden="1" x14ac:dyDescent="0.25">
      <c r="A59" s="11" t="s">
        <v>12</v>
      </c>
      <c r="B59" s="60"/>
      <c r="C59" s="59"/>
    </row>
    <row r="60" spans="1:3" hidden="1" x14ac:dyDescent="0.25">
      <c r="A60" s="11" t="s">
        <v>32</v>
      </c>
      <c r="B60" s="60"/>
      <c r="C60" s="59"/>
    </row>
    <row r="61" spans="1:3" hidden="1" x14ac:dyDescent="0.25">
      <c r="A61" s="11" t="s">
        <v>47</v>
      </c>
      <c r="B61" s="60"/>
      <c r="C61" s="59"/>
    </row>
    <row r="62" spans="1:3" hidden="1" x14ac:dyDescent="0.25">
      <c r="A62" s="11" t="s">
        <v>40</v>
      </c>
      <c r="B62" s="60"/>
      <c r="C62" s="59"/>
    </row>
    <row r="63" spans="1:3" hidden="1" x14ac:dyDescent="0.25">
      <c r="A63" s="11" t="s">
        <v>28</v>
      </c>
      <c r="B63" s="60"/>
      <c r="C63" s="59"/>
    </row>
    <row r="64" spans="1:3" hidden="1" x14ac:dyDescent="0.25">
      <c r="A64" s="11" t="s">
        <v>24</v>
      </c>
      <c r="B64" s="60"/>
      <c r="C64" s="59"/>
    </row>
    <row r="65" spans="1:3" hidden="1" x14ac:dyDescent="0.25">
      <c r="A65" s="11" t="s">
        <v>19</v>
      </c>
      <c r="B65" s="60"/>
      <c r="C65" s="59"/>
    </row>
    <row r="66" spans="1:3" hidden="1" x14ac:dyDescent="0.25">
      <c r="A66" s="11" t="s">
        <v>52</v>
      </c>
      <c r="B66" s="60"/>
      <c r="C66" s="59"/>
    </row>
    <row r="67" spans="1:3" hidden="1" x14ac:dyDescent="0.25">
      <c r="A67" s="11" t="s">
        <v>38</v>
      </c>
      <c r="B67" s="60"/>
      <c r="C67" s="59"/>
    </row>
    <row r="68" spans="1:3" hidden="1" x14ac:dyDescent="0.25">
      <c r="A68" s="11" t="s">
        <v>39</v>
      </c>
      <c r="B68" s="60"/>
      <c r="C68" s="59"/>
    </row>
    <row r="69" spans="1:3" hidden="1" x14ac:dyDescent="0.25">
      <c r="A69" s="11" t="s">
        <v>22</v>
      </c>
      <c r="B69" s="60"/>
      <c r="C69" s="59"/>
    </row>
    <row r="70" spans="1:3" hidden="1" x14ac:dyDescent="0.25">
      <c r="A70" s="11" t="s">
        <v>17</v>
      </c>
      <c r="B70" s="60"/>
      <c r="C70" s="59"/>
    </row>
    <row r="71" spans="1:3" hidden="1" x14ac:dyDescent="0.25">
      <c r="A71" s="11" t="s">
        <v>14</v>
      </c>
      <c r="B71" s="60"/>
      <c r="C71" s="59"/>
    </row>
    <row r="72" spans="1:3" hidden="1" x14ac:dyDescent="0.25">
      <c r="A72" s="11" t="s">
        <v>53</v>
      </c>
      <c r="B72" s="60"/>
      <c r="C72" s="59"/>
    </row>
    <row r="73" spans="1:3" hidden="1" x14ac:dyDescent="0.25">
      <c r="A73" s="11" t="s">
        <v>23</v>
      </c>
      <c r="B73" s="60"/>
      <c r="C73" s="59"/>
    </row>
    <row r="74" spans="1:3" hidden="1" x14ac:dyDescent="0.25">
      <c r="A74" s="11" t="s">
        <v>46</v>
      </c>
      <c r="B74" s="60"/>
      <c r="C74" s="59"/>
    </row>
    <row r="75" spans="1:3" hidden="1" x14ac:dyDescent="0.25">
      <c r="A75" s="11" t="s">
        <v>31</v>
      </c>
      <c r="B75" s="60"/>
      <c r="C75" s="59"/>
    </row>
    <row r="76" spans="1:3" hidden="1" x14ac:dyDescent="0.25">
      <c r="A76" s="11" t="s">
        <v>54</v>
      </c>
      <c r="B76" s="60"/>
      <c r="C76" s="59"/>
    </row>
    <row r="77" spans="1:3" hidden="1" x14ac:dyDescent="0.25">
      <c r="A77" s="11" t="s">
        <v>55</v>
      </c>
      <c r="B77" s="60"/>
      <c r="C77" s="59"/>
    </row>
    <row r="78" spans="1:3" hidden="1" x14ac:dyDescent="0.25">
      <c r="A78" s="11" t="s">
        <v>56</v>
      </c>
      <c r="B78" s="60"/>
      <c r="C78" s="59"/>
    </row>
    <row r="79" spans="1:3" hidden="1" x14ac:dyDescent="0.25">
      <c r="A79" s="11" t="s">
        <v>29</v>
      </c>
      <c r="B79" s="60"/>
      <c r="C79" s="59"/>
    </row>
    <row r="80" spans="1:3" hidden="1" x14ac:dyDescent="0.25">
      <c r="A80" s="11" t="s">
        <v>57</v>
      </c>
      <c r="B80" s="60"/>
      <c r="C80" s="59"/>
    </row>
    <row r="81" spans="1:3" hidden="1" x14ac:dyDescent="0.25">
      <c r="A81" s="11" t="s">
        <v>18</v>
      </c>
      <c r="B81" s="60"/>
      <c r="C81" s="59"/>
    </row>
    <row r="82" spans="1:3" hidden="1" x14ac:dyDescent="0.25">
      <c r="A82" s="12" t="s">
        <v>58</v>
      </c>
      <c r="B82" s="60"/>
      <c r="C82" s="59"/>
    </row>
    <row r="83" spans="1:3" hidden="1" x14ac:dyDescent="0.25">
      <c r="A83" s="12" t="s">
        <v>59</v>
      </c>
      <c r="B83" s="60"/>
      <c r="C83" s="59"/>
    </row>
    <row r="84" spans="1:3" hidden="1" x14ac:dyDescent="0.25">
      <c r="A84" s="12" t="s">
        <v>60</v>
      </c>
      <c r="B84" s="60"/>
      <c r="C84" s="59"/>
    </row>
    <row r="85" spans="1:3" hidden="1" x14ac:dyDescent="0.25">
      <c r="A85" s="12" t="s">
        <v>61</v>
      </c>
      <c r="B85" s="60"/>
      <c r="C85" s="59"/>
    </row>
    <row r="86" spans="1:3" hidden="1" x14ac:dyDescent="0.25">
      <c r="A86" s="12" t="s">
        <v>62</v>
      </c>
      <c r="B86" s="60"/>
      <c r="C86" s="59"/>
    </row>
    <row r="87" spans="1:3" hidden="1" x14ac:dyDescent="0.25">
      <c r="A87" s="12" t="s">
        <v>63</v>
      </c>
      <c r="B87" s="60"/>
      <c r="C87" s="59"/>
    </row>
    <row r="88" spans="1:3" s="13" customFormat="1" hidden="1" x14ac:dyDescent="0.25">
      <c r="A88" s="12" t="s">
        <v>64</v>
      </c>
      <c r="B88" s="60"/>
      <c r="C88" s="59"/>
    </row>
    <row r="89" spans="1:3" s="13" customFormat="1" hidden="1" x14ac:dyDescent="0.25">
      <c r="A89" s="76" t="s">
        <v>65</v>
      </c>
      <c r="B89" s="8">
        <v>0</v>
      </c>
      <c r="C89" s="9">
        <v>0</v>
      </c>
    </row>
    <row r="90" spans="1:3" hidden="1" x14ac:dyDescent="0.25">
      <c r="A90" s="78" t="s">
        <v>66</v>
      </c>
      <c r="B90" s="15">
        <v>0</v>
      </c>
      <c r="C90" s="16">
        <v>0</v>
      </c>
    </row>
    <row r="91" spans="1:3" hidden="1" x14ac:dyDescent="0.25">
      <c r="A91" s="76" t="s">
        <v>48</v>
      </c>
      <c r="B91" s="8">
        <v>0</v>
      </c>
      <c r="C91" s="9">
        <v>0</v>
      </c>
    </row>
    <row r="92" spans="1:3" hidden="1" x14ac:dyDescent="0.25">
      <c r="A92" s="37" t="s">
        <v>67</v>
      </c>
      <c r="B92" s="37"/>
      <c r="C92" s="37"/>
    </row>
    <row r="93" spans="1:3" hidden="1" x14ac:dyDescent="0.25">
      <c r="A93" s="11" t="s">
        <v>37</v>
      </c>
      <c r="B93" s="60"/>
      <c r="C93" s="59"/>
    </row>
    <row r="94" spans="1:3" hidden="1" x14ac:dyDescent="0.25">
      <c r="A94" s="11" t="s">
        <v>21</v>
      </c>
      <c r="B94" s="60"/>
      <c r="C94" s="59"/>
    </row>
    <row r="95" spans="1:3" hidden="1" x14ac:dyDescent="0.25">
      <c r="A95" s="11" t="s">
        <v>16</v>
      </c>
      <c r="B95" s="60"/>
      <c r="C95" s="59"/>
    </row>
    <row r="96" spans="1:3" hidden="1" x14ac:dyDescent="0.25">
      <c r="A96" s="11" t="s">
        <v>20</v>
      </c>
      <c r="B96" s="60"/>
      <c r="C96" s="59"/>
    </row>
    <row r="97" spans="1:3" hidden="1" x14ac:dyDescent="0.25">
      <c r="A97" s="11" t="s">
        <v>15</v>
      </c>
      <c r="B97" s="60"/>
      <c r="C97" s="59"/>
    </row>
    <row r="98" spans="1:3" hidden="1" x14ac:dyDescent="0.25">
      <c r="A98" s="11" t="s">
        <v>51</v>
      </c>
      <c r="B98" s="60"/>
      <c r="C98" s="59"/>
    </row>
    <row r="99" spans="1:3" hidden="1" x14ac:dyDescent="0.25">
      <c r="A99" s="11" t="s">
        <v>43</v>
      </c>
      <c r="B99" s="3"/>
      <c r="C99" s="5"/>
    </row>
    <row r="100" spans="1:3" hidden="1" x14ac:dyDescent="0.25">
      <c r="A100" s="11" t="s">
        <v>12</v>
      </c>
      <c r="B100" s="3"/>
      <c r="C100" s="5"/>
    </row>
    <row r="101" spans="1:3" hidden="1" x14ac:dyDescent="0.25">
      <c r="A101" s="11" t="s">
        <v>32</v>
      </c>
      <c r="B101" s="2"/>
      <c r="C101" s="2"/>
    </row>
    <row r="102" spans="1:3" hidden="1" x14ac:dyDescent="0.25">
      <c r="A102" s="11" t="s">
        <v>47</v>
      </c>
      <c r="B102" s="60"/>
      <c r="C102" s="59"/>
    </row>
    <row r="103" spans="1:3" hidden="1" x14ac:dyDescent="0.25">
      <c r="A103" s="11" t="s">
        <v>40</v>
      </c>
      <c r="B103" s="60"/>
      <c r="C103" s="59"/>
    </row>
    <row r="104" spans="1:3" hidden="1" x14ac:dyDescent="0.25">
      <c r="A104" s="11" t="s">
        <v>28</v>
      </c>
      <c r="B104" s="60"/>
      <c r="C104" s="59"/>
    </row>
    <row r="105" spans="1:3" hidden="1" x14ac:dyDescent="0.25">
      <c r="A105" s="11" t="s">
        <v>24</v>
      </c>
      <c r="B105" s="60"/>
      <c r="C105" s="59"/>
    </row>
    <row r="106" spans="1:3" hidden="1" x14ac:dyDescent="0.25">
      <c r="A106" s="11" t="s">
        <v>19</v>
      </c>
      <c r="B106" s="60"/>
      <c r="C106" s="59"/>
    </row>
    <row r="107" spans="1:3" hidden="1" x14ac:dyDescent="0.25">
      <c r="A107" s="11" t="s">
        <v>52</v>
      </c>
      <c r="B107" s="60"/>
      <c r="C107" s="59"/>
    </row>
    <row r="108" spans="1:3" hidden="1" x14ac:dyDescent="0.25">
      <c r="A108" s="11" t="s">
        <v>38</v>
      </c>
      <c r="B108" s="60"/>
      <c r="C108" s="59"/>
    </row>
    <row r="109" spans="1:3" hidden="1" x14ac:dyDescent="0.25">
      <c r="A109" s="11" t="s">
        <v>39</v>
      </c>
      <c r="B109" s="60"/>
      <c r="C109" s="59"/>
    </row>
    <row r="110" spans="1:3" hidden="1" x14ac:dyDescent="0.25">
      <c r="A110" s="11" t="s">
        <v>22</v>
      </c>
      <c r="B110" s="60"/>
      <c r="C110" s="59"/>
    </row>
    <row r="111" spans="1:3" hidden="1" x14ac:dyDescent="0.25">
      <c r="A111" s="11" t="s">
        <v>17</v>
      </c>
      <c r="B111" s="60"/>
      <c r="C111" s="59"/>
    </row>
    <row r="112" spans="1:3" hidden="1" x14ac:dyDescent="0.25">
      <c r="A112" s="11" t="s">
        <v>14</v>
      </c>
      <c r="B112" s="60"/>
      <c r="C112" s="59"/>
    </row>
    <row r="113" spans="1:3" hidden="1" x14ac:dyDescent="0.25">
      <c r="A113" s="11" t="s">
        <v>53</v>
      </c>
      <c r="B113" s="60"/>
      <c r="C113" s="59"/>
    </row>
    <row r="114" spans="1:3" hidden="1" x14ac:dyDescent="0.25">
      <c r="A114" s="11" t="s">
        <v>23</v>
      </c>
      <c r="B114" s="60"/>
      <c r="C114" s="59"/>
    </row>
    <row r="115" spans="1:3" hidden="1" x14ac:dyDescent="0.25">
      <c r="A115" s="11" t="s">
        <v>46</v>
      </c>
      <c r="B115" s="60"/>
      <c r="C115" s="59"/>
    </row>
    <row r="116" spans="1:3" hidden="1" x14ac:dyDescent="0.25">
      <c r="A116" s="11" t="s">
        <v>31</v>
      </c>
      <c r="B116" s="60"/>
      <c r="C116" s="59"/>
    </row>
    <row r="117" spans="1:3" hidden="1" x14ac:dyDescent="0.25">
      <c r="A117" s="11" t="s">
        <v>54</v>
      </c>
      <c r="B117" s="60"/>
      <c r="C117" s="59"/>
    </row>
    <row r="118" spans="1:3" hidden="1" x14ac:dyDescent="0.25">
      <c r="A118" s="11" t="s">
        <v>55</v>
      </c>
      <c r="B118" s="60"/>
      <c r="C118" s="59"/>
    </row>
    <row r="119" spans="1:3" hidden="1" x14ac:dyDescent="0.25">
      <c r="A119" s="11" t="s">
        <v>56</v>
      </c>
      <c r="B119" s="60"/>
      <c r="C119" s="59"/>
    </row>
    <row r="120" spans="1:3" hidden="1" x14ac:dyDescent="0.25">
      <c r="A120" s="11" t="s">
        <v>29</v>
      </c>
      <c r="B120" s="60"/>
      <c r="C120" s="59"/>
    </row>
    <row r="121" spans="1:3" hidden="1" x14ac:dyDescent="0.25">
      <c r="A121" s="11" t="s">
        <v>57</v>
      </c>
      <c r="B121" s="60"/>
      <c r="C121" s="59"/>
    </row>
    <row r="122" spans="1:3" hidden="1" x14ac:dyDescent="0.25">
      <c r="A122" s="11" t="s">
        <v>18</v>
      </c>
      <c r="B122" s="60"/>
      <c r="C122" s="59"/>
    </row>
    <row r="123" spans="1:3" hidden="1" x14ac:dyDescent="0.25">
      <c r="A123" s="76" t="s">
        <v>48</v>
      </c>
      <c r="B123" s="8">
        <v>0</v>
      </c>
      <c r="C123" s="9">
        <v>0</v>
      </c>
    </row>
    <row r="124" spans="1:3" hidden="1" x14ac:dyDescent="0.25">
      <c r="A124" s="37" t="s">
        <v>68</v>
      </c>
      <c r="B124" s="37"/>
      <c r="C124" s="37"/>
    </row>
    <row r="125" spans="1:3" hidden="1" x14ac:dyDescent="0.25">
      <c r="A125" s="11" t="s">
        <v>37</v>
      </c>
      <c r="B125" s="60"/>
      <c r="C125" s="59"/>
    </row>
    <row r="126" spans="1:3" hidden="1" x14ac:dyDescent="0.25">
      <c r="A126" s="11" t="s">
        <v>21</v>
      </c>
      <c r="B126" s="60"/>
      <c r="C126" s="59"/>
    </row>
    <row r="127" spans="1:3" hidden="1" x14ac:dyDescent="0.25">
      <c r="A127" s="11" t="s">
        <v>16</v>
      </c>
      <c r="B127" s="60"/>
      <c r="C127" s="59"/>
    </row>
    <row r="128" spans="1:3" hidden="1" x14ac:dyDescent="0.25">
      <c r="A128" s="11" t="s">
        <v>20</v>
      </c>
      <c r="B128" s="60"/>
      <c r="C128" s="59"/>
    </row>
    <row r="129" spans="1:3" hidden="1" x14ac:dyDescent="0.25">
      <c r="A129" s="11" t="s">
        <v>15</v>
      </c>
      <c r="B129" s="60"/>
      <c r="C129" s="59"/>
    </row>
    <row r="130" spans="1:3" hidden="1" x14ac:dyDescent="0.25">
      <c r="A130" s="11" t="s">
        <v>51</v>
      </c>
      <c r="B130" s="60"/>
      <c r="C130" s="59"/>
    </row>
    <row r="131" spans="1:3" hidden="1" x14ac:dyDescent="0.25">
      <c r="A131" s="11" t="s">
        <v>43</v>
      </c>
      <c r="B131" s="60"/>
      <c r="C131" s="59"/>
    </row>
    <row r="132" spans="1:3" hidden="1" x14ac:dyDescent="0.25">
      <c r="A132" s="11" t="s">
        <v>12</v>
      </c>
      <c r="B132" s="60"/>
      <c r="C132" s="59"/>
    </row>
    <row r="133" spans="1:3" hidden="1" x14ac:dyDescent="0.25">
      <c r="A133" s="11" t="s">
        <v>32</v>
      </c>
      <c r="B133" s="60"/>
      <c r="C133" s="59"/>
    </row>
    <row r="134" spans="1:3" hidden="1" x14ac:dyDescent="0.25">
      <c r="A134" s="11" t="s">
        <v>47</v>
      </c>
      <c r="B134" s="60"/>
      <c r="C134" s="59"/>
    </row>
    <row r="135" spans="1:3" hidden="1" x14ac:dyDescent="0.25">
      <c r="A135" s="11" t="s">
        <v>40</v>
      </c>
      <c r="B135" s="60"/>
      <c r="C135" s="59"/>
    </row>
    <row r="136" spans="1:3" hidden="1" x14ac:dyDescent="0.25">
      <c r="A136" s="11" t="s">
        <v>28</v>
      </c>
      <c r="B136" s="60"/>
      <c r="C136" s="59"/>
    </row>
    <row r="137" spans="1:3" hidden="1" x14ac:dyDescent="0.25">
      <c r="A137" s="11" t="s">
        <v>24</v>
      </c>
      <c r="B137" s="60"/>
      <c r="C137" s="59"/>
    </row>
    <row r="138" spans="1:3" hidden="1" x14ac:dyDescent="0.25">
      <c r="A138" s="11" t="s">
        <v>19</v>
      </c>
      <c r="B138" s="60"/>
      <c r="C138" s="59"/>
    </row>
    <row r="139" spans="1:3" hidden="1" x14ac:dyDescent="0.25">
      <c r="A139" s="11" t="s">
        <v>52</v>
      </c>
      <c r="B139" s="60"/>
      <c r="C139" s="59"/>
    </row>
    <row r="140" spans="1:3" hidden="1" x14ac:dyDescent="0.25">
      <c r="A140" s="11" t="s">
        <v>38</v>
      </c>
      <c r="B140" s="60"/>
      <c r="C140" s="59"/>
    </row>
    <row r="141" spans="1:3" hidden="1" x14ac:dyDescent="0.25">
      <c r="A141" s="11" t="s">
        <v>39</v>
      </c>
      <c r="B141" s="60"/>
      <c r="C141" s="59"/>
    </row>
    <row r="142" spans="1:3" hidden="1" x14ac:dyDescent="0.25">
      <c r="A142" s="11" t="s">
        <v>22</v>
      </c>
      <c r="B142" s="60"/>
      <c r="C142" s="59"/>
    </row>
    <row r="143" spans="1:3" hidden="1" x14ac:dyDescent="0.25">
      <c r="A143" s="11" t="s">
        <v>17</v>
      </c>
      <c r="B143" s="60"/>
      <c r="C143" s="59"/>
    </row>
    <row r="144" spans="1:3" hidden="1" x14ac:dyDescent="0.25">
      <c r="A144" s="11" t="s">
        <v>14</v>
      </c>
      <c r="B144" s="60"/>
      <c r="C144" s="59"/>
    </row>
    <row r="145" spans="1:3" hidden="1" x14ac:dyDescent="0.25">
      <c r="A145" s="11" t="s">
        <v>53</v>
      </c>
      <c r="B145" s="60"/>
      <c r="C145" s="59"/>
    </row>
    <row r="146" spans="1:3" hidden="1" x14ac:dyDescent="0.25">
      <c r="A146" s="11" t="s">
        <v>23</v>
      </c>
      <c r="B146" s="60"/>
      <c r="C146" s="59"/>
    </row>
    <row r="147" spans="1:3" hidden="1" x14ac:dyDescent="0.25">
      <c r="A147" s="11" t="s">
        <v>46</v>
      </c>
      <c r="B147" s="60"/>
      <c r="C147" s="59"/>
    </row>
    <row r="148" spans="1:3" hidden="1" x14ac:dyDescent="0.25">
      <c r="A148" s="11" t="s">
        <v>31</v>
      </c>
      <c r="B148" s="60"/>
      <c r="C148" s="59"/>
    </row>
    <row r="149" spans="1:3" hidden="1" x14ac:dyDescent="0.25">
      <c r="A149" s="11" t="s">
        <v>54</v>
      </c>
      <c r="B149" s="60"/>
      <c r="C149" s="59"/>
    </row>
    <row r="150" spans="1:3" hidden="1" x14ac:dyDescent="0.25">
      <c r="A150" s="11" t="s">
        <v>55</v>
      </c>
      <c r="B150" s="60"/>
      <c r="C150" s="59"/>
    </row>
    <row r="151" spans="1:3" hidden="1" x14ac:dyDescent="0.25">
      <c r="A151" s="11" t="s">
        <v>56</v>
      </c>
      <c r="B151" s="60"/>
      <c r="C151" s="59"/>
    </row>
    <row r="152" spans="1:3" hidden="1" x14ac:dyDescent="0.25">
      <c r="A152" s="11" t="s">
        <v>29</v>
      </c>
      <c r="B152" s="60"/>
      <c r="C152" s="59"/>
    </row>
    <row r="153" spans="1:3" hidden="1" x14ac:dyDescent="0.25">
      <c r="A153" s="11" t="s">
        <v>57</v>
      </c>
      <c r="B153" s="60"/>
      <c r="C153" s="59"/>
    </row>
    <row r="154" spans="1:3" hidden="1" x14ac:dyDescent="0.25">
      <c r="A154" s="11" t="s">
        <v>18</v>
      </c>
      <c r="B154" s="60"/>
      <c r="C154" s="59"/>
    </row>
    <row r="155" spans="1:3" hidden="1" x14ac:dyDescent="0.25">
      <c r="A155" s="12" t="s">
        <v>58</v>
      </c>
      <c r="B155" s="60"/>
      <c r="C155" s="59"/>
    </row>
    <row r="156" spans="1:3" hidden="1" x14ac:dyDescent="0.25">
      <c r="A156" s="12" t="s">
        <v>69</v>
      </c>
      <c r="B156" s="60"/>
      <c r="C156" s="59"/>
    </row>
    <row r="157" spans="1:3" hidden="1" x14ac:dyDescent="0.25">
      <c r="A157" s="12" t="s">
        <v>60</v>
      </c>
      <c r="B157" s="60"/>
      <c r="C157" s="59"/>
    </row>
    <row r="158" spans="1:3" hidden="1" x14ac:dyDescent="0.25">
      <c r="A158" s="12" t="s">
        <v>61</v>
      </c>
      <c r="B158" s="60"/>
      <c r="C158" s="59"/>
    </row>
    <row r="159" spans="1:3" hidden="1" x14ac:dyDescent="0.25">
      <c r="A159" s="12" t="s">
        <v>62</v>
      </c>
      <c r="B159" s="60"/>
      <c r="C159" s="59"/>
    </row>
    <row r="160" spans="1:3" hidden="1" x14ac:dyDescent="0.25">
      <c r="A160" s="12" t="s">
        <v>63</v>
      </c>
      <c r="B160" s="60"/>
      <c r="C160" s="59"/>
    </row>
    <row r="161" spans="1:3" hidden="1" x14ac:dyDescent="0.25">
      <c r="A161" s="17" t="s">
        <v>70</v>
      </c>
      <c r="B161" s="60"/>
      <c r="C161" s="59"/>
    </row>
    <row r="162" spans="1:3" hidden="1" x14ac:dyDescent="0.25">
      <c r="A162" s="12" t="s">
        <v>64</v>
      </c>
      <c r="B162" s="60"/>
      <c r="C162" s="59"/>
    </row>
    <row r="163" spans="1:3" hidden="1" x14ac:dyDescent="0.25">
      <c r="A163" s="76" t="s">
        <v>65</v>
      </c>
      <c r="B163" s="8">
        <v>0</v>
      </c>
      <c r="C163" s="9">
        <v>0</v>
      </c>
    </row>
    <row r="164" spans="1:3" ht="19.5" hidden="1" customHeight="1" x14ac:dyDescent="0.25">
      <c r="A164" s="78" t="s">
        <v>66</v>
      </c>
      <c r="B164" s="15">
        <v>0</v>
      </c>
      <c r="C164" s="16">
        <v>0</v>
      </c>
    </row>
    <row r="165" spans="1:3" hidden="1" x14ac:dyDescent="0.25">
      <c r="A165" s="76" t="s">
        <v>48</v>
      </c>
      <c r="B165" s="8">
        <v>0</v>
      </c>
      <c r="C165" s="9">
        <v>0</v>
      </c>
    </row>
    <row r="166" spans="1:3" hidden="1" x14ac:dyDescent="0.25">
      <c r="A166" s="77" t="s">
        <v>71</v>
      </c>
      <c r="B166" s="77"/>
      <c r="C166" s="77"/>
    </row>
    <row r="167" spans="1:3" hidden="1" x14ac:dyDescent="0.25">
      <c r="A167" s="11" t="s">
        <v>12</v>
      </c>
      <c r="B167" s="60"/>
      <c r="C167" s="59"/>
    </row>
    <row r="168" spans="1:3" hidden="1" x14ac:dyDescent="0.25">
      <c r="A168" s="11" t="s">
        <v>14</v>
      </c>
      <c r="B168" s="60"/>
      <c r="C168" s="59"/>
    </row>
    <row r="169" spans="1:3" hidden="1" x14ac:dyDescent="0.25">
      <c r="A169" s="11" t="s">
        <v>16</v>
      </c>
      <c r="B169" s="60"/>
      <c r="C169" s="59"/>
    </row>
    <row r="170" spans="1:3" hidden="1" x14ac:dyDescent="0.25">
      <c r="A170" s="11" t="s">
        <v>17</v>
      </c>
      <c r="B170" s="60"/>
      <c r="C170" s="59"/>
    </row>
    <row r="171" spans="1:3" hidden="1" x14ac:dyDescent="0.25">
      <c r="A171" s="11" t="s">
        <v>18</v>
      </c>
      <c r="B171" s="60"/>
      <c r="C171" s="59"/>
    </row>
    <row r="172" spans="1:3" hidden="1" x14ac:dyDescent="0.25">
      <c r="A172" s="11" t="s">
        <v>19</v>
      </c>
      <c r="B172" s="60"/>
      <c r="C172" s="59"/>
    </row>
    <row r="173" spans="1:3" hidden="1" x14ac:dyDescent="0.25">
      <c r="A173" s="11" t="s">
        <v>20</v>
      </c>
      <c r="B173" s="60"/>
      <c r="C173" s="59"/>
    </row>
    <row r="174" spans="1:3" hidden="1" x14ac:dyDescent="0.25">
      <c r="A174" s="11" t="s">
        <v>21</v>
      </c>
      <c r="B174" s="60"/>
      <c r="C174" s="59"/>
    </row>
    <row r="175" spans="1:3" hidden="1" x14ac:dyDescent="0.25">
      <c r="A175" s="11" t="s">
        <v>22</v>
      </c>
      <c r="B175" s="60"/>
      <c r="C175" s="59"/>
    </row>
    <row r="176" spans="1:3" hidden="1" x14ac:dyDescent="0.25">
      <c r="A176" s="11" t="s">
        <v>23</v>
      </c>
      <c r="B176" s="60"/>
      <c r="C176" s="59"/>
    </row>
    <row r="177" spans="1:3" hidden="1" x14ac:dyDescent="0.25">
      <c r="A177" s="11" t="s">
        <v>24</v>
      </c>
      <c r="B177" s="60"/>
      <c r="C177" s="59"/>
    </row>
    <row r="178" spans="1:3" hidden="1" x14ac:dyDescent="0.25">
      <c r="A178" s="11" t="s">
        <v>25</v>
      </c>
      <c r="B178" s="60"/>
      <c r="C178" s="59"/>
    </row>
    <row r="179" spans="1:3" hidden="1" x14ac:dyDescent="0.25">
      <c r="A179" s="11" t="s">
        <v>26</v>
      </c>
      <c r="B179" s="60"/>
      <c r="C179" s="59"/>
    </row>
    <row r="180" spans="1:3" hidden="1" x14ac:dyDescent="0.25">
      <c r="A180" s="11" t="s">
        <v>72</v>
      </c>
      <c r="B180" s="60"/>
      <c r="C180" s="59"/>
    </row>
    <row r="181" spans="1:3" hidden="1" x14ac:dyDescent="0.25">
      <c r="A181" s="11" t="s">
        <v>28</v>
      </c>
      <c r="B181" s="60"/>
      <c r="C181" s="59"/>
    </row>
    <row r="182" spans="1:3" hidden="1" x14ac:dyDescent="0.25">
      <c r="A182" s="11" t="s">
        <v>29</v>
      </c>
      <c r="B182" s="60"/>
      <c r="C182" s="59"/>
    </row>
    <row r="183" spans="1:3" hidden="1" x14ac:dyDescent="0.25">
      <c r="A183" s="11" t="s">
        <v>30</v>
      </c>
      <c r="B183" s="60"/>
      <c r="C183" s="59"/>
    </row>
    <row r="184" spans="1:3" hidden="1" x14ac:dyDescent="0.25">
      <c r="A184" s="11" t="s">
        <v>31</v>
      </c>
      <c r="B184" s="60"/>
      <c r="C184" s="59"/>
    </row>
    <row r="185" spans="1:3" hidden="1" x14ac:dyDescent="0.25">
      <c r="A185" s="11" t="s">
        <v>32</v>
      </c>
      <c r="B185" s="60"/>
      <c r="C185" s="59"/>
    </row>
    <row r="186" spans="1:3" hidden="1" x14ac:dyDescent="0.25">
      <c r="A186" s="11" t="s">
        <v>33</v>
      </c>
      <c r="B186" s="60"/>
      <c r="C186" s="59"/>
    </row>
    <row r="187" spans="1:3" hidden="1" x14ac:dyDescent="0.25">
      <c r="A187" s="11" t="s">
        <v>34</v>
      </c>
      <c r="B187" s="60"/>
      <c r="C187" s="59"/>
    </row>
    <row r="188" spans="1:3" ht="30" hidden="1" x14ac:dyDescent="0.25">
      <c r="A188" s="11" t="s">
        <v>73</v>
      </c>
      <c r="B188" s="60"/>
      <c r="C188" s="59"/>
    </row>
    <row r="189" spans="1:3" hidden="1" x14ac:dyDescent="0.25">
      <c r="A189" s="11" t="s">
        <v>36</v>
      </c>
      <c r="B189" s="60"/>
      <c r="C189" s="59"/>
    </row>
    <row r="190" spans="1:3" hidden="1" x14ac:dyDescent="0.25">
      <c r="A190" s="11" t="s">
        <v>37</v>
      </c>
      <c r="B190" s="60"/>
      <c r="C190" s="59"/>
    </row>
    <row r="191" spans="1:3" hidden="1" x14ac:dyDescent="0.25">
      <c r="A191" s="11" t="s">
        <v>38</v>
      </c>
      <c r="B191" s="60"/>
      <c r="C191" s="59"/>
    </row>
    <row r="192" spans="1:3" hidden="1" x14ac:dyDescent="0.25">
      <c r="A192" s="11" t="s">
        <v>39</v>
      </c>
      <c r="B192" s="60"/>
      <c r="C192" s="59"/>
    </row>
    <row r="193" spans="1:38" hidden="1" x14ac:dyDescent="0.25">
      <c r="A193" s="11" t="s">
        <v>40</v>
      </c>
      <c r="B193" s="60"/>
      <c r="C193" s="59"/>
    </row>
    <row r="194" spans="1:38" hidden="1" x14ac:dyDescent="0.25">
      <c r="A194" s="11" t="s">
        <v>42</v>
      </c>
      <c r="B194" s="60"/>
      <c r="C194" s="59"/>
    </row>
    <row r="195" spans="1:38" hidden="1" x14ac:dyDescent="0.25">
      <c r="A195" s="11" t="s">
        <v>43</v>
      </c>
      <c r="B195" s="60"/>
      <c r="C195" s="59"/>
    </row>
    <row r="196" spans="1:38" hidden="1" x14ac:dyDescent="0.25">
      <c r="A196" s="11" t="s">
        <v>44</v>
      </c>
      <c r="B196" s="60"/>
      <c r="C196" s="59"/>
    </row>
    <row r="197" spans="1:38" ht="30" hidden="1" x14ac:dyDescent="0.25">
      <c r="A197" s="11" t="s">
        <v>45</v>
      </c>
      <c r="B197" s="60"/>
      <c r="C197" s="59"/>
    </row>
    <row r="198" spans="1:38" hidden="1" x14ac:dyDescent="0.25">
      <c r="A198" s="11" t="s">
        <v>47</v>
      </c>
      <c r="B198" s="60"/>
      <c r="C198" s="59"/>
    </row>
    <row r="199" spans="1:38" hidden="1" x14ac:dyDescent="0.25">
      <c r="A199" s="76" t="s">
        <v>48</v>
      </c>
      <c r="B199" s="8">
        <v>0</v>
      </c>
      <c r="C199" s="9">
        <v>0</v>
      </c>
    </row>
    <row r="200" spans="1:38" s="74" customFormat="1" x14ac:dyDescent="0.25">
      <c r="A200" s="24" t="s">
        <v>74</v>
      </c>
      <c r="B200" s="49">
        <v>182561</v>
      </c>
      <c r="C200" s="48">
        <v>420572.4</v>
      </c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</row>
    <row r="201" spans="1:38" x14ac:dyDescent="0.25">
      <c r="A201" s="47" t="s">
        <v>75</v>
      </c>
      <c r="B201" s="31">
        <v>8703</v>
      </c>
      <c r="C201" s="32">
        <v>20138.600000000002</v>
      </c>
    </row>
    <row r="202" spans="1:38" ht="15.75" x14ac:dyDescent="0.25">
      <c r="A202" s="46" t="s">
        <v>76</v>
      </c>
      <c r="B202" s="46"/>
      <c r="C202" s="45">
        <v>420572.4</v>
      </c>
    </row>
    <row r="203" spans="1:38" ht="15.75" hidden="1" x14ac:dyDescent="0.25">
      <c r="A203" s="24" t="s">
        <v>77</v>
      </c>
      <c r="B203" s="46"/>
      <c r="C203" s="73"/>
    </row>
    <row r="204" spans="1:38" ht="15.75" hidden="1" x14ac:dyDescent="0.25">
      <c r="A204" s="24" t="s">
        <v>78</v>
      </c>
      <c r="B204" s="46"/>
      <c r="C204" s="73"/>
    </row>
    <row r="205" spans="1:38" hidden="1" x14ac:dyDescent="0.25">
      <c r="A205" s="72" t="s">
        <v>79</v>
      </c>
      <c r="B205" s="38"/>
      <c r="C205" s="71"/>
    </row>
    <row r="206" spans="1:38" hidden="1" x14ac:dyDescent="0.25">
      <c r="A206" s="65" t="s">
        <v>12</v>
      </c>
      <c r="B206" s="69"/>
      <c r="C206" s="70"/>
    </row>
    <row r="207" spans="1:38" hidden="1" x14ac:dyDescent="0.25">
      <c r="A207" s="65" t="s">
        <v>13</v>
      </c>
      <c r="B207" s="69"/>
      <c r="C207" s="68"/>
    </row>
    <row r="208" spans="1:38" hidden="1" x14ac:dyDescent="0.25">
      <c r="A208" s="65" t="s">
        <v>14</v>
      </c>
      <c r="B208" s="69"/>
      <c r="C208" s="68"/>
    </row>
    <row r="209" spans="1:3" hidden="1" x14ac:dyDescent="0.25">
      <c r="A209" s="65" t="s">
        <v>16</v>
      </c>
      <c r="B209" s="69"/>
      <c r="C209" s="68"/>
    </row>
    <row r="210" spans="1:3" hidden="1" x14ac:dyDescent="0.25">
      <c r="A210" s="65" t="s">
        <v>17</v>
      </c>
      <c r="B210" s="69"/>
      <c r="C210" s="68"/>
    </row>
    <row r="211" spans="1:3" hidden="1" x14ac:dyDescent="0.25">
      <c r="A211" s="65" t="s">
        <v>18</v>
      </c>
      <c r="B211" s="69"/>
      <c r="C211" s="68"/>
    </row>
    <row r="212" spans="1:3" hidden="1" x14ac:dyDescent="0.25">
      <c r="A212" s="65" t="s">
        <v>19</v>
      </c>
      <c r="B212" s="69"/>
      <c r="C212" s="68"/>
    </row>
    <row r="213" spans="1:3" hidden="1" x14ac:dyDescent="0.25">
      <c r="A213" s="65" t="s">
        <v>20</v>
      </c>
      <c r="B213" s="69"/>
      <c r="C213" s="68"/>
    </row>
    <row r="214" spans="1:3" hidden="1" x14ac:dyDescent="0.25">
      <c r="A214" s="65" t="s">
        <v>21</v>
      </c>
      <c r="B214" s="69"/>
      <c r="C214" s="68"/>
    </row>
    <row r="215" spans="1:3" hidden="1" x14ac:dyDescent="0.25">
      <c r="A215" s="65" t="s">
        <v>22</v>
      </c>
      <c r="B215" s="69"/>
      <c r="C215" s="68"/>
    </row>
    <row r="216" spans="1:3" hidden="1" x14ac:dyDescent="0.25">
      <c r="A216" s="65" t="s">
        <v>23</v>
      </c>
      <c r="B216" s="69"/>
      <c r="C216" s="68"/>
    </row>
    <row r="217" spans="1:3" hidden="1" x14ac:dyDescent="0.25">
      <c r="A217" s="65" t="s">
        <v>24</v>
      </c>
      <c r="B217" s="69"/>
      <c r="C217" s="68"/>
    </row>
    <row r="218" spans="1:3" hidden="1" x14ac:dyDescent="0.25">
      <c r="A218" s="65" t="s">
        <v>25</v>
      </c>
      <c r="B218" s="69"/>
      <c r="C218" s="68"/>
    </row>
    <row r="219" spans="1:3" hidden="1" x14ac:dyDescent="0.25">
      <c r="A219" s="65" t="s">
        <v>26</v>
      </c>
      <c r="B219" s="69"/>
      <c r="C219" s="68"/>
    </row>
    <row r="220" spans="1:3" hidden="1" x14ac:dyDescent="0.25">
      <c r="A220" s="65" t="s">
        <v>27</v>
      </c>
      <c r="B220" s="69"/>
      <c r="C220" s="68"/>
    </row>
    <row r="221" spans="1:3" hidden="1" x14ac:dyDescent="0.25">
      <c r="A221" s="65" t="s">
        <v>28</v>
      </c>
      <c r="B221" s="69"/>
      <c r="C221" s="68"/>
    </row>
    <row r="222" spans="1:3" hidden="1" x14ac:dyDescent="0.25">
      <c r="A222" s="65" t="s">
        <v>29</v>
      </c>
      <c r="B222" s="69"/>
      <c r="C222" s="68"/>
    </row>
    <row r="223" spans="1:3" hidden="1" x14ac:dyDescent="0.25">
      <c r="A223" s="65" t="s">
        <v>30</v>
      </c>
      <c r="B223" s="69"/>
      <c r="C223" s="68"/>
    </row>
    <row r="224" spans="1:3" hidden="1" x14ac:dyDescent="0.25">
      <c r="A224" s="65" t="s">
        <v>31</v>
      </c>
      <c r="B224" s="69"/>
      <c r="C224" s="68"/>
    </row>
    <row r="225" spans="1:3" hidden="1" x14ac:dyDescent="0.25">
      <c r="A225" s="65" t="s">
        <v>32</v>
      </c>
      <c r="B225" s="69"/>
      <c r="C225" s="68"/>
    </row>
    <row r="226" spans="1:3" hidden="1" x14ac:dyDescent="0.25">
      <c r="A226" s="65" t="s">
        <v>33</v>
      </c>
      <c r="B226" s="69"/>
      <c r="C226" s="68"/>
    </row>
    <row r="227" spans="1:3" hidden="1" x14ac:dyDescent="0.25">
      <c r="A227" s="65" t="s">
        <v>34</v>
      </c>
      <c r="B227" s="69"/>
      <c r="C227" s="68"/>
    </row>
    <row r="228" spans="1:3" hidden="1" x14ac:dyDescent="0.25">
      <c r="A228" s="65" t="s">
        <v>35</v>
      </c>
      <c r="B228" s="69"/>
      <c r="C228" s="68"/>
    </row>
    <row r="229" spans="1:3" hidden="1" x14ac:dyDescent="0.25">
      <c r="A229" s="65" t="s">
        <v>36</v>
      </c>
      <c r="B229" s="69"/>
      <c r="C229" s="68"/>
    </row>
    <row r="230" spans="1:3" hidden="1" x14ac:dyDescent="0.25">
      <c r="A230" s="65" t="s">
        <v>37</v>
      </c>
      <c r="B230" s="69"/>
      <c r="C230" s="68"/>
    </row>
    <row r="231" spans="1:3" hidden="1" x14ac:dyDescent="0.25">
      <c r="A231" s="65" t="s">
        <v>38</v>
      </c>
      <c r="B231" s="69"/>
      <c r="C231" s="68"/>
    </row>
    <row r="232" spans="1:3" hidden="1" x14ac:dyDescent="0.25">
      <c r="A232" s="65" t="s">
        <v>39</v>
      </c>
      <c r="B232" s="69"/>
      <c r="C232" s="68"/>
    </row>
    <row r="233" spans="1:3" hidden="1" x14ac:dyDescent="0.25">
      <c r="A233" s="65" t="s">
        <v>40</v>
      </c>
      <c r="B233" s="69"/>
      <c r="C233" s="68"/>
    </row>
    <row r="234" spans="1:3" ht="30" hidden="1" x14ac:dyDescent="0.25">
      <c r="A234" s="65" t="s">
        <v>41</v>
      </c>
      <c r="B234" s="69"/>
      <c r="C234" s="68"/>
    </row>
    <row r="235" spans="1:3" hidden="1" x14ac:dyDescent="0.25">
      <c r="A235" s="65" t="s">
        <v>42</v>
      </c>
      <c r="B235" s="69"/>
      <c r="C235" s="68"/>
    </row>
    <row r="236" spans="1:3" hidden="1" x14ac:dyDescent="0.25">
      <c r="A236" s="65" t="s">
        <v>43</v>
      </c>
      <c r="B236" s="69"/>
      <c r="C236" s="68"/>
    </row>
    <row r="237" spans="1:3" hidden="1" x14ac:dyDescent="0.25">
      <c r="A237" s="65" t="s">
        <v>44</v>
      </c>
      <c r="B237" s="69"/>
      <c r="C237" s="68"/>
    </row>
    <row r="238" spans="1:3" ht="30" hidden="1" x14ac:dyDescent="0.25">
      <c r="A238" s="65" t="s">
        <v>45</v>
      </c>
      <c r="B238" s="69"/>
      <c r="C238" s="68"/>
    </row>
    <row r="239" spans="1:3" hidden="1" x14ac:dyDescent="0.25">
      <c r="A239" s="65" t="s">
        <v>46</v>
      </c>
      <c r="B239" s="67"/>
      <c r="C239" s="66"/>
    </row>
    <row r="240" spans="1:3" hidden="1" x14ac:dyDescent="0.25">
      <c r="A240" s="65" t="s">
        <v>47</v>
      </c>
      <c r="B240" s="15"/>
      <c r="C240" s="64"/>
    </row>
    <row r="241" spans="1:3" ht="15.75" hidden="1" thickBot="1" x14ac:dyDescent="0.3">
      <c r="A241" s="63" t="s">
        <v>80</v>
      </c>
      <c r="B241" s="62">
        <v>0</v>
      </c>
      <c r="C241" s="61"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ОКБ</vt:lpstr>
      <vt:lpstr>ОПЦ</vt:lpstr>
      <vt:lpstr>ЛООСП</vt:lpstr>
      <vt:lpstr>ЛООСП!Заголовки_для_печати</vt:lpstr>
      <vt:lpstr>ОКБ!Заголовки_для_печати</vt:lpstr>
      <vt:lpstr>ОПЦ!Заголовки_для_печати</vt:lpstr>
      <vt:lpstr>ЛООСП!Область_печати</vt:lpstr>
      <vt:lpstr>ОКБ!Область_печати</vt:lpstr>
      <vt:lpstr>ОПЦ!Область_печати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2019-11-22T09:42:26Z</dcterms:created>
  <dcterms:modified xsi:type="dcterms:W3CDTF">2019-11-28T12:51:49Z</dcterms:modified>
</cp:coreProperties>
</file>